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Plan1" sheetId="19"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9"/>
</calcChain>
</file>

<file path=xl/comments1.xml><?xml version="1.0" encoding="utf-8"?>
<comments xmlns="http://schemas.openxmlformats.org/spreadsheetml/2006/main">
  <authors>
    <author>alexandre.cgondim</author>
  </authors>
  <commentList>
    <comment ref="I3" authorId="0">
      <text>
        <r>
          <rPr>
            <b/>
            <sz val="9"/>
            <color indexed="81"/>
            <rFont val="Tahoma"/>
            <family val="2"/>
          </rPr>
          <t>alexandre.cgondim:</t>
        </r>
        <r>
          <rPr>
            <sz val="9"/>
            <color indexed="81"/>
            <rFont val="Tahoma"/>
            <family val="2"/>
          </rPr>
          <t xml:space="preserve">
Não consegui encontrar o Contrato digitalizado, nem tampouco SEI originário.</t>
        </r>
      </text>
    </comment>
    <comment ref="N4" authorId="0">
      <text>
        <r>
          <rPr>
            <b/>
            <sz val="9"/>
            <color indexed="81"/>
            <rFont val="Tahoma"/>
            <family val="2"/>
          </rPr>
          <t>alexandre.cgondim:</t>
        </r>
        <r>
          <rPr>
            <sz val="9"/>
            <color indexed="81"/>
            <rFont val="Tahoma"/>
            <family val="2"/>
          </rPr>
          <t xml:space="preserve">
O prazo em questão foi retirado da solicitação da área técnica e consta na planilha encaminhada ao TCE, visto que inexiste documento elaborado pelo jurídico</t>
        </r>
      </text>
    </comment>
    <comment ref="S4" authorId="0">
      <text>
        <r>
          <rPr>
            <b/>
            <sz val="9"/>
            <color indexed="81"/>
            <rFont val="Tahoma"/>
            <family val="2"/>
          </rPr>
          <t>alexandre.cgondim:</t>
        </r>
        <r>
          <rPr>
            <sz val="9"/>
            <color indexed="81"/>
            <rFont val="Tahoma"/>
            <family val="2"/>
          </rPr>
          <t xml:space="preserve">
Verificar comentário na cédula demarcada com marca texto amarelo</t>
        </r>
      </text>
    </comment>
    <comment ref="T4" authorId="0">
      <text>
        <r>
          <rPr>
            <b/>
            <sz val="9"/>
            <color indexed="81"/>
            <rFont val="Tahoma"/>
            <family val="2"/>
          </rPr>
          <t>alexandre.cgondim:</t>
        </r>
        <r>
          <rPr>
            <sz val="9"/>
            <color indexed="81"/>
            <rFont val="Tahoma"/>
            <family val="2"/>
          </rPr>
          <t xml:space="preserve">
Ultímo prazo descrito no 7 TA</t>
        </r>
      </text>
    </comment>
    <comment ref="L14" authorId="0">
      <text>
        <r>
          <rPr>
            <b/>
            <sz val="9"/>
            <color indexed="81"/>
            <rFont val="Tahoma"/>
            <family val="2"/>
          </rPr>
          <t>alexandre.cgondim:
Não consta a OS na pasta física ou no SEI</t>
        </r>
      </text>
    </comment>
    <comment ref="N14" authorId="0">
      <text>
        <r>
          <rPr>
            <b/>
            <sz val="9"/>
            <color indexed="81"/>
            <rFont val="Tahoma"/>
            <family val="2"/>
          </rPr>
          <t>alexandre.cgondim:</t>
        </r>
        <r>
          <rPr>
            <sz val="9"/>
            <color indexed="81"/>
            <rFont val="Tahoma"/>
            <family val="2"/>
          </rPr>
          <t xml:space="preserve">
O prazo em questão foi retirado da solicitação da área técnica e consta na planilha encaminhada ao TCE, visto que inexiste documento elaborado pelo jurídicoInformação extraída da planilha de Cris, pertinente ao mapa de contratos de engenharia remetido ao TCE, no mês de Out/23</t>
        </r>
      </text>
    </comment>
    <comment ref="S14" authorId="0">
      <text>
        <r>
          <rPr>
            <b/>
            <sz val="9"/>
            <color indexed="81"/>
            <rFont val="Tahoma"/>
            <family val="2"/>
          </rPr>
          <t>alexandre.cgondim:</t>
        </r>
        <r>
          <rPr>
            <sz val="9"/>
            <color indexed="81"/>
            <rFont val="Tahoma"/>
            <family val="2"/>
          </rPr>
          <t xml:space="preserve">
Verificar comentário na cédula demarcada com marca texto amarelo</t>
        </r>
      </text>
    </comment>
    <comment ref="T14" authorId="0">
      <text>
        <r>
          <rPr>
            <b/>
            <sz val="9"/>
            <color indexed="81"/>
            <rFont val="Tahoma"/>
            <family val="2"/>
          </rPr>
          <t>alexandre.cgondim:</t>
        </r>
        <r>
          <rPr>
            <sz val="9"/>
            <color indexed="81"/>
            <rFont val="Tahoma"/>
            <family val="2"/>
          </rPr>
          <t xml:space="preserve">
Os TA não tratam do prazo de execução, diante disso, em conjunto com a informação trazida anteriormente, não há como definir informação correta para esta célula</t>
        </r>
      </text>
    </comment>
    <comment ref="Q18" authorId="0">
      <text>
        <r>
          <rPr>
            <b/>
            <sz val="9"/>
            <color indexed="81"/>
            <rFont val="Tahoma"/>
            <family val="2"/>
          </rPr>
          <t>alexandre.cgondim:</t>
        </r>
        <r>
          <rPr>
            <sz val="9"/>
            <color indexed="81"/>
            <rFont val="Tahoma"/>
            <family val="2"/>
          </rPr>
          <t xml:space="preserve">
O motivo do valor estar abaixo se dá a supressão do valor no 1º TA, no tocante a R$ 4.020,96
</t>
        </r>
      </text>
    </comment>
    <comment ref="V18" authorId="0">
      <text>
        <r>
          <rPr>
            <b/>
            <sz val="9"/>
            <color indexed="81"/>
            <rFont val="Tahoma"/>
            <family val="2"/>
          </rPr>
          <t>alexandre.cgondim:</t>
        </r>
        <r>
          <rPr>
            <sz val="9"/>
            <color indexed="81"/>
            <rFont val="Tahoma"/>
            <family val="2"/>
          </rPr>
          <t xml:space="preserve">
Não consta informação no arquivo físico/eletrônico, nem tampouco no SEI.</t>
        </r>
      </text>
    </comment>
    <comment ref="R24" authorId="0">
      <text>
        <r>
          <rPr>
            <b/>
            <sz val="9"/>
            <color indexed="81"/>
            <rFont val="Tahoma"/>
            <family val="2"/>
          </rPr>
          <t>alexandre.cgondim:</t>
        </r>
        <r>
          <rPr>
            <sz val="9"/>
            <color indexed="81"/>
            <rFont val="Tahoma"/>
            <family val="2"/>
          </rPr>
          <t xml:space="preserve">
Numeração do SEI que consta a requisição</t>
        </r>
      </text>
    </comment>
    <comment ref="S28" authorId="0">
      <text>
        <r>
          <rPr>
            <b/>
            <sz val="9"/>
            <color indexed="81"/>
            <rFont val="Tahoma"/>
            <family val="2"/>
          </rPr>
          <t>alexandre.cgondim:</t>
        </r>
        <r>
          <rPr>
            <sz val="9"/>
            <color indexed="81"/>
            <rFont val="Tahoma"/>
            <family val="2"/>
          </rPr>
          <t xml:space="preserve">
Informação retirada da requisição técnica descrita anteriormente</t>
        </r>
      </text>
    </comment>
  </commentList>
</comments>
</file>

<file path=xl/sharedStrings.xml><?xml version="1.0" encoding="utf-8"?>
<sst xmlns="http://schemas.openxmlformats.org/spreadsheetml/2006/main" count="566" uniqueCount="314">
  <si>
    <t>Número do Contrato</t>
  </si>
  <si>
    <t>Empresa Contratada</t>
  </si>
  <si>
    <t>Objeto do Contrato</t>
  </si>
  <si>
    <t>Data assinatura do Contrato</t>
  </si>
  <si>
    <t>Data assinatura do Termo Aditivo</t>
  </si>
  <si>
    <t>Número do Termo Aditivo</t>
  </si>
  <si>
    <t>Valor Total do  Termo Aditivo</t>
  </si>
  <si>
    <t>001/2023</t>
  </si>
  <si>
    <t>002/2023</t>
  </si>
  <si>
    <t>003/2023</t>
  </si>
  <si>
    <t>027/2022</t>
  </si>
  <si>
    <t>039/2021</t>
  </si>
  <si>
    <t>003/2019</t>
  </si>
  <si>
    <t>SUPER ESTÁGIOS LTDA (11.320.576/0001-52)</t>
  </si>
  <si>
    <t>0011108526.000027/2020-43</t>
  </si>
  <si>
    <t>052/2022</t>
  </si>
  <si>
    <t>046/2022</t>
  </si>
  <si>
    <t>05º</t>
  </si>
  <si>
    <t>Processo Físico</t>
  </si>
  <si>
    <t>02º</t>
  </si>
  <si>
    <t>058/2022</t>
  </si>
  <si>
    <t>024/2022</t>
  </si>
  <si>
    <t>004/2023</t>
  </si>
  <si>
    <t>005/2023</t>
  </si>
  <si>
    <t>Prestação de serviços de reserva, emissão e entrega de bilhetes aéreos para viagens nacionais e internacionais e demais serviços correlatos, através de disponibilização de sistema informatizado para atender as demandas da Secretaria de Mobilidade e Infraestrutura, conforme disposições contidas no Termo de Referência, edital e respectivos anexos, do PREGÃO ELETRÔNICO Nº 0078/2022, PROCESSO Nº 0116/2022.</t>
  </si>
  <si>
    <t>028/2022</t>
  </si>
  <si>
    <t>021/2022</t>
  </si>
  <si>
    <t>Elaboração do estudo de viabilidade técnica, estudo preliminar, projeto básico de infraestrutura e de edificações, incluindo readequação do Terminal de Passageiros - TPS, Seção contra Incêndio - SCI, pátio de aeronaves, taxiways, pista de pouso e decolagem, estudos topográficos e geotécnicos e o plano diretor do Aeródromo Oscar Laranjeiras, em Caruaru/PE</t>
  </si>
  <si>
    <t>prestação de serviços de manutenção preventiva e corretiva, com fornecimento de peças e insumos, em 01 (um) elevador para transporte de pessoas com capacidade de 700 kg da MARCA OTIS, instalado no prédio da Secretaria de Infraestrutura e Recursos Hídricos na Avenida Cruz Cabugá, 1111, Santo Amaro – Recife/PE, CEP 50.040-000</t>
  </si>
  <si>
    <t>prestação de serviços de manutenção preventiva e corretiva, para 61(sessenta e um) aparelhos de ar condicionados, no prédio sede da Secretaria de Infraestrutura e Recursos Hídricos</t>
  </si>
  <si>
    <t>CONTRATAÇÃO DE EMPRESA ESPECIALIZADA PARA ASSISTIR E SUBSIDIAR NA OPERAÇÃO E MANUTENÇÃO DO AERÓDROMO DE SANTA MAGALHÃES (SNHS) - SERRA TALHADA</t>
  </si>
  <si>
    <t>prestação de serviços de motoristas, mediante a disponibilização de profissionais devidamente habilitados nas categorias “B”, “C” e “D”, com vistas a atender às demandas da Secretaria de Infraestrutura e Recursos Hídricos</t>
  </si>
  <si>
    <t>CONTRATAÇÃO DE EMPRESA ESPECIALIZADA PARA ASSISTIR E SUBSIDIAR NA OPERAÇÃO E MANUTENÇÃO DO AERÓDROMO DE CARUARU - SNRU</t>
  </si>
  <si>
    <t>atualização e elaboração dos estudos complementares e projetos executivos de engenharia do Arco Viário Metropolitano, Lote 2, trecho compreendido entre a BR-408 e a BR-101 Sul, com extensão de 45,3km</t>
  </si>
  <si>
    <t>a prestação de serviços de controle, operação e fiscalização de recepção, visando atendimento das necessidades da Secretaria de Infraestrutura e Recursos Hídricos</t>
  </si>
  <si>
    <t>elaboração do projeto executivo de engenharia para implantação da Rodovia Vicinal 728VPE0010, trecho: entr. PE-625 (Mulungu, km 22,8) / Socorro / Serra do Inácio/ Div. PE/PI, Ext. 24,2 km, no Estado de Pernambuco</t>
  </si>
  <si>
    <t>CONTRATAÇÃO DE EMPRESA ESPECIALIZADA PARA ASSISTIR E SUBSIDIAR NA OPERAÇÃO E MANUTENÇÃO DO AERÓDROMO DE GARANHUNS - SNGN, conforme especificações e demais elementos técnicos constantes anexos ao Edital, na proposta da CONTRATADA e nos demais documentos constantes do processo administrativo em epígrafe.</t>
  </si>
  <si>
    <t>CONTRATAÇÃO DE EMPRESA ESPECIALIZADA PARA ASSISTIR E SUBSIDIAR NA OPERAÇÃO E MANUTENÇÃO DO AERÓDROMO DE ARARIPINA - SNAB, conforme especificações e demais elementos técnicos constantes anexos ao Edital, na proposta da CONTRATADA e nos demais documentos constantes do processo administrativo em epígrafe.</t>
  </si>
  <si>
    <t>CONTRATAÇÃO DE EMPRESA DE ENGENHARIA ESPECIALIZADA PARA SUPERVISÃO E APOIO PARA A FISCALIZAÇÃO DA EXECUÇÃO DE OBRAS DE RESTAURAÇÃO DOS PAVIMENTOS DO AEROPORTO GOVERNADOR CARLOS WILSON - SBFN, EM FERNANDO DE NORONHA, PERNAMBUCO</t>
  </si>
  <si>
    <t xml:space="preserve">execução das obras de restauração dos pavimentos do Aeroporto Governador Carlos Wilson - SBFN, em Fernando de Noronha, Pernambuco, conforme as especificações contidas no projeto, na proposta da CONTRATADA </t>
  </si>
  <si>
    <t>elaboração do projeto executivo de engenharia para implantação da Rodovia PE-357: Entr. BR-232 (próximo a Varzinha) / Tamboril (km 2,10) - Entr. PE-320 (Calumbi), extensão de 14,6 km</t>
  </si>
  <si>
    <t>Constitui objeto do presente contrato a locação anual de 02 (dois) veículos administrativos tipo caminhonete cabine dupla 4x4, potência mínima de 120 cv, combustível diesel, transmissão manual, capacidade para 05 (cinco) pessoas, capacidade de carga mínima de 1.000 kg, com direção assistida, ar condicionado, vidros e travas elétricas, rádio AM/FM com mp3 player, serviço de rastreamento e monitoramento incluso, sem motorista, classificação VS-1, com vistas a atender às necessidades da Secretaria de Infraestrutura e Recursos Hídricos</t>
  </si>
  <si>
    <t>CONTRATAÇÃO DE EMPRESA ESPECIALIZADA NA ÁREA DE ENGENHARIA PARA A EXECUÇÃO DAS OBRAS DE INFRAESTRUTURA DO AERÓDROMO DE SANTA MAGALHÃES (SNHS) EM SERRA TALHADA/PE</t>
  </si>
  <si>
    <t>PRESTAÇÃO DE SERVIÇOS DE EMISSÃO DE CERTIFICADOS DIGITAIS E-CPF E E-CNPJ (AMBOS TIPO A3 COM FORNECIMENTO DE MÍDIA TOKEN), E DE VISITAS PRESENCIAIS PARA EMISSÃO DOS RESPECTIVOS CERTIFICADOS, CONFORME ESPECIFICAÇÕES TÉCNICAS CONSTANTES DO TERMO DE REFERÊNCIA (ANEXO I DO EDITAL)</t>
  </si>
  <si>
    <t>FORNECIMENTO PARCELADO DE ÁGUA MINERAL, NATURAL SEM GÁS, ACONDICIONADA EM GARRAFÃO DE RESINA PET, TAMPA DE PRESSÃO E LACRE, CONTENDO 20 (VINTE) LITROS, COM VASILHAME, EM REGIME DE COMODATO, VISANDO ATENDER AS NECESSIDADES DA SECRETARIA DE MOBILIDADE E INFRAESTRUTURA - SEINFRA, CONFORME ESPECIFICAÇÕES CONTIDAS NO TERMO DE REFERÊNCIA</t>
  </si>
  <si>
    <t>prestação de serviços, pela CONTRATADA, de publicação no Diário Oficial da União, de atos oficiais e demais matérias de interesse do(a) CONTRATANTE, conforme estabelecido no Decreto nº 9.215, de 29 de novembro de 2017, publicado no DOU, Seção 1, de 30 de novembro de 2017, combinado com a Portaria IN/SG/PR nº 9, de 4 de fevereiro de 2021, publicada no DOU, Seção 1, de 5 de fevereiro de 2021, alterações posteriores e demais cominações legais</t>
  </si>
  <si>
    <t>17/09/2021</t>
  </si>
  <si>
    <t>TOGGI SERVICE LIMPEZA E CONSERVAÇÃO EIRELI (21.821.091/0001-04)</t>
  </si>
  <si>
    <t>03º</t>
  </si>
  <si>
    <t>042/2021</t>
  </si>
  <si>
    <t>M.A. MÃO DE OBRA EM GERAL LTDA-ME ( 12.816.401/0001-01)</t>
  </si>
  <si>
    <t>16/09/2021</t>
  </si>
  <si>
    <t>0011108538.000085/2021-19</t>
  </si>
  <si>
    <t>053/2021</t>
  </si>
  <si>
    <t>015/2022</t>
  </si>
  <si>
    <t>022/2022</t>
  </si>
  <si>
    <t>025/2022</t>
  </si>
  <si>
    <t>033/2022</t>
  </si>
  <si>
    <t>041/2022</t>
  </si>
  <si>
    <t>055/2022</t>
  </si>
  <si>
    <t>ENGEPLUS ENGENHARIA E CONSULTORIA LTDA (90.333.790/0001-10 )</t>
  </si>
  <si>
    <t>0011108526.000317/2021-78</t>
  </si>
  <si>
    <t>CLAREON ELEVADORES PE LTDA (13.425.879/0001-65 )</t>
  </si>
  <si>
    <t>01/04/2022</t>
  </si>
  <si>
    <t>0011108540.000196/2022-67</t>
  </si>
  <si>
    <t xml:space="preserve">01º </t>
  </si>
  <si>
    <t>THIAGO DIEGO NASCIMENTO SILVA ( 27.212.325/0001-94 )</t>
  </si>
  <si>
    <t>24/05/2022</t>
  </si>
  <si>
    <t>0011108540.000191/2022-34</t>
  </si>
  <si>
    <t xml:space="preserve"> 01º</t>
  </si>
  <si>
    <t>DIX EMPREENDIMENTOS LTDA. ( 04.409.762/0001-05)</t>
  </si>
  <si>
    <t xml:space="preserve">  12/05/2022</t>
  </si>
  <si>
    <t>0011108526.000067/2022-57</t>
  </si>
  <si>
    <t>RM TERCEIRIZAÇÃO E GESTÃO DE RECURSOS HUMANOS EIRELI (05.465.222/0001-01 )</t>
  </si>
  <si>
    <t xml:space="preserve">31/05/2022 </t>
  </si>
  <si>
    <t xml:space="preserve"> 02º</t>
  </si>
  <si>
    <t>001110029.001634/2023-72</t>
  </si>
  <si>
    <t>DIX EMPREENDIMENTOS LTDA. (04.409.762/0001-05 )</t>
  </si>
  <si>
    <t xml:space="preserve"> 12/05/2022</t>
  </si>
  <si>
    <t>0011108526.000058/2022-66</t>
  </si>
  <si>
    <t>CONSÓRCIO PDCA-GEOSISTEMAS-MKS (GEOSISTEMAS ENGENHARIA E PLANEJAMENTO LTDA, PDCA ENGENHARIA, PLANEJAMENTO, DESENVOLVIMENTO, CONSULTORIA E ASSESSORIA LTDA e MKS ENGENHARIA LTDA) (11.019.554/0001-57)</t>
  </si>
  <si>
    <t xml:space="preserve">16/05/2022 </t>
  </si>
  <si>
    <t>0011108545.000005/2022-17</t>
  </si>
  <si>
    <t>RM TERCEIRIZAÇÃO E GESTÃO DE RECURSOS HUMANOS EIRELI (05.465.222/0001-01)</t>
  </si>
  <si>
    <t xml:space="preserve"> 20/06/2022</t>
  </si>
  <si>
    <t xml:space="preserve"> 03º</t>
  </si>
  <si>
    <t>0011100041.000628/2023-30</t>
  </si>
  <si>
    <t>NNJ SERVIÇOS DE ENGENHARIA LTDA. ( 30.152.260/0001-43 )</t>
  </si>
  <si>
    <t xml:space="preserve"> 07/06/2022</t>
  </si>
  <si>
    <t>0011108545.000033/2022-34</t>
  </si>
  <si>
    <t>0011108545.000072/2022-31</t>
  </si>
  <si>
    <t xml:space="preserve"> 16/08/2022</t>
  </si>
  <si>
    <t>050/2022</t>
  </si>
  <si>
    <t>FUTURE MOTION BRASIL SERVICOS DE ENGENHARIA CONSULTIVA LTDA (35.467.604/0001-27 )</t>
  </si>
  <si>
    <t xml:space="preserve">14/09/2022 </t>
  </si>
  <si>
    <t>GEOPLAN ENGENHARIA LTDA (10.647.550/0001-50 )</t>
  </si>
  <si>
    <t xml:space="preserve">  09/09/2022</t>
  </si>
  <si>
    <t>MKS ENGENHARIA LTDA. (01.856.351/0001-61 )</t>
  </si>
  <si>
    <t xml:space="preserve"> 13/09/2022 </t>
  </si>
  <si>
    <t>0011108545.000064/2022-95</t>
  </si>
  <si>
    <t>ASA RENT A CAR LOCAÇÃO DE VEÍCULOS LTDA. (07.005.206/0001-53 )</t>
  </si>
  <si>
    <t xml:space="preserve"> 07/11/2022 </t>
  </si>
  <si>
    <t>BRASLUSO TURISMO LTDA EPP (09.480.880/0001-15 )</t>
  </si>
  <si>
    <t>DTC - CONSTRUTORA E EMPREENDIMENTOS IMOBILIÁRIOS EIRELI (11.379.632/0001-24 )</t>
  </si>
  <si>
    <t>24/03/2023</t>
  </si>
  <si>
    <t>SOLUTI - SOLUÇÕES EM NEGÓCIOS INTELIGENTES S/A (09.461.647/0001-95 )</t>
  </si>
  <si>
    <t xml:space="preserve"> 22/03/2023 </t>
  </si>
  <si>
    <t>J M VIEIRA - COMERCIO DE GAS E ÁGUA (33.965.309/0001-75 )</t>
  </si>
  <si>
    <t xml:space="preserve"> 28/03/2023</t>
  </si>
  <si>
    <t>EMPRESA IMPRENSA NACIONAL (04.196.645/0001-00 )</t>
  </si>
  <si>
    <t xml:space="preserve"> 10/08/2023</t>
  </si>
  <si>
    <t xml:space="preserve">  24/07/2023</t>
  </si>
  <si>
    <t>067/2021</t>
  </si>
  <si>
    <t>Elaboração do projeto executivo de engenharia para restauração da Rodovia PE-545, Trecho: Entr. PE-585 (Posto da Serra) – Entr. BR-316/PE-604 (Ouricuri), Ext. 75,3 km no estado de Pernambuco</t>
  </si>
  <si>
    <t>PDCA ENGENHARIA, PLANEJAMENTO, DESENVOLVIMENTO, CONSULTORIA E ASSESSORIA LTDA. e CONTÉCNICA CONSULTORIA E PLANEJAMENTO EIRELI (11.019.554/0001-57)</t>
  </si>
  <si>
    <t>30/12/2021</t>
  </si>
  <si>
    <t>08º</t>
  </si>
  <si>
    <t>0011108526.000029/2022-02</t>
  </si>
  <si>
    <t>O prazo de vigênica será acrescido de 120 dias, passando a ser de 03/10/2023 a 30/01/2024.</t>
  </si>
  <si>
    <t>058/2021</t>
  </si>
  <si>
    <t>CONSORCIO PDCA / CONTECNICA (11.019.554/0001-57 e 10.989.432/0001-20)</t>
  </si>
  <si>
    <t>ELABORAÇÃO DE PROJETO EXECUTIVO DE ENGENHARIA PARA RESTAURAÇÃO DE RODOVIAS DO LLOTE 7, DO PERÍMETRO PÚBLICO DE IRRIGAÇÃO NILO COELHO E MARIA TEREZA (PE- 663, PE 636, PE- 638 E 639VPE0030), ESTADO DE PERNAMBUCO.</t>
  </si>
  <si>
    <t>0011108545.000062/2021-15</t>
  </si>
  <si>
    <t>066/2021</t>
  </si>
  <si>
    <t>MKS ENGENHARIA LTDA (01.856.351/0001-61)</t>
  </si>
  <si>
    <t>CONTRATAÇÃO DE EMPRESA ESPECIALIZADA PARA ELABORAÇÃO DE PROJETO EXECUTIVO DE ENGENHARIA PARRA IMPLANTAÇÃO DAS RODOVIAS DO LOTE 8 SERTÃO DO ARARIPE (PE-520, PE- 540, PE- 560, 580VPE0010, PE-590, PE630 E 700VPE00100</t>
  </si>
  <si>
    <t>06º</t>
  </si>
  <si>
    <t>0011108545.000048/2021-11</t>
  </si>
  <si>
    <t>006/2022</t>
  </si>
  <si>
    <t> JBR ENGENHARIA LTDA (70.074.448/0001-35)</t>
  </si>
  <si>
    <t>ELABORAÇÃO DO PROJETO EXECUTIVO DE ENGENHARIA PARA RESTAURAÇÃO E IMPLANTAÇÃO DA RODOVIA PE-027, TRECHO: ENTR. PE-005 (CAMARAGIBE) AO ENTR. PE-041 (P/ ARAÇOIABA), EXT. 37,5 KM NO ESTADO DE PERNAMBUCO</t>
  </si>
  <si>
    <t>08/03/2022</t>
  </si>
  <si>
    <t>0011108526.000136/2022-22</t>
  </si>
  <si>
    <t>026/2022</t>
  </si>
  <si>
    <t>BECK DE SOUZA ENGENHARIA LTDA / ENGEPLUS ENGENHARIA E CONSULTORIA LTDA (91.806.844/0001-80 / 90.333.790/0001-10)</t>
  </si>
  <si>
    <t>ELABORAÇÃO DE ESTUDOS PRELIMINARES EM NÍVEL DE ANTEPROJETO, PLANO DE DESENVOLVIMENTO TERRITORIAL, ESTUDO DE PRÉ-VIABILIDADE TÉCNICA E ECONÔMICA E ESTUDOS AMBIENTAIS PARA IMPLANTAÇÃO DO ARCO VIÁRIO METROPOLITANO DA REGIÃO METROPOLITANA DO RECIFE – RMR – LOTE 1</t>
  </si>
  <si>
    <t>11/05/2022</t>
  </si>
  <si>
    <t>11/05/20223</t>
  </si>
  <si>
    <t>0011108545.000074/2021-40</t>
  </si>
  <si>
    <t>039/2022</t>
  </si>
  <si>
    <t>PDCA ENGENHARIA PLANEJAMENTO, DESENVOLVIMENTO, CONSULTORIA E ASSESSORIA LTDA - EPP (11.019.554/0001-57)</t>
  </si>
  <si>
    <t>Elaboração do Projeto Executivo de Engenharia para Restauração do Acesso a Caueiras, Trecho: Entr. PE-062 (Aliança) – Caueiras, ext. 3 km e Restauração e Alargamento da Rodovia PE-038/PE-009, Trecho: PE-038 (km 7,50) Próx. a Nossa Senhora do Ó) - Entr. PE-009 (Nossa Senhora do Ó) - Entr. Acesso a Muro Alto, ext. 4,3 km</t>
  </si>
  <si>
    <t>0011108545.000061/2022-51</t>
  </si>
  <si>
    <t>O prazo de vigência passará a ser de mais 12 (doze) meses,
passando seu término de 16/09/2023 para 16/09/2024</t>
  </si>
  <si>
    <t>O prazo de vigência passará a ser de mais 12 (doze) meses, passando seu término de 17/09/2023 a 16/09/2024, desde que não haja fato que possa ensejar a rescisão contratual.</t>
  </si>
  <si>
    <r>
      <t>O prazo de vigênica será acrescido de 120 dias, passando a ser de 03/10/2023 a 30/01/2024</t>
    </r>
    <r>
      <rPr>
        <b/>
        <sz val="11"/>
        <color indexed="8"/>
        <rFont val="Calibri"/>
        <family val="2"/>
      </rPr>
      <t>.</t>
    </r>
  </si>
  <si>
    <r>
      <t>O  prazo de vigênica será acrescido de 150 dias, passando a ser de 29/09/2023 a 25/02/2024 e o prazo de execução será acrescido de 90 dias, passando a ser de 02/10/2023 a 30/12/2023</t>
    </r>
    <r>
      <rPr>
        <b/>
        <sz val="11"/>
        <color indexed="8"/>
        <rFont val="Calibri"/>
        <family val="2"/>
      </rPr>
      <t>.</t>
    </r>
  </si>
  <si>
    <t xml:space="preserve"> 25/02/2024 </t>
  </si>
  <si>
    <t>O prazo de vigência passará o seu término de 01/04/03 a 01/04/2024.</t>
  </si>
  <si>
    <t xml:space="preserve"> 01/04/2024</t>
  </si>
  <si>
    <t>O prazo de vigência passará o seu término de 24/05/03 a 24/05/2024.</t>
  </si>
  <si>
    <t xml:space="preserve">1.1.1. O prazo de vigência passará a contar de 12/05/2023 a 10/06/2024. 
1.1.2. O prazo de execução passará a contar de 13/05/2023 a 11/05/2024. 
1.2. Também constitui objeto do presente aditivo o reajuste financeiro contratual  no valor total de R$ 10.404,46 (dez mil, quatrocentos e quatro reais e quarenta e seis centavos), com saldo contratual passando para o valor de R$ 139.974,62 (cento e trinta e nove mil, novecentos e setenta e quatro reais e sessenta e dois centavos).
1.3.  Também constitui objeto do presente aditivo o replanilhamento contratual com acréscimo de R$ 532.887,46 (quinhentos e trinta e dois mil, oitocentos e oitenta e oito reais e quarenta e seis centavos), passando a ser o novo valor contratual de R$ 1.189.733,24 (um milhão, cento e oitenta e nove mil, setecentos e setenta e três reais e vinte e quatro centavos).
</t>
  </si>
  <si>
    <t xml:space="preserve"> 10/06/2024</t>
  </si>
  <si>
    <t>O prazo de vigência passará o seu término de 31/05/03 a 31/05/2024.</t>
  </si>
  <si>
    <t xml:space="preserve">1.1.1. O prazo de vigência passará a contar de 12/05/2023 a 10/06/2024. 
1.1.2. O prazo de execução passará a contar de 13/05/2023 a 11/05/2024. 
1.2. Também constitui objeto do presente aditivo o reajuste financeiro contratual  no valor total de R$ 11.488,81 (onze mil, quatrocentos e oitenta e oito reais e oitenta e um centavos), com saldo para prorrogação passando para o valor de R$ 144.615,71 (cento e quarenta e quatro mil, seiscentos e quinze reais e setenta e um centavos).
1.3.  Também constitui objeto do presente aditivo o replanilhamento contratual com acréscimo de R$ 533.971,81 (quinhentos e trinta e três mil, novecentos e setenta e um reais e oitenta e um centavos), passando a ser o novo valor contratual de R$ 1.192.625,12 (um milhão, cento e noventa e dois mil, seiscentos e vinte e cinco reais e doze centavos).
</t>
  </si>
  <si>
    <r>
      <t>1.1.1. O prazo de vigência passará a ser de mais 549 (quinhentos e quarenta e nove) dias, passando seu término de</t>
    </r>
    <r>
      <rPr>
        <b/>
        <sz val="11"/>
        <color indexed="8"/>
        <rFont val="Calibri"/>
        <family val="2"/>
      </rPr>
      <t xml:space="preserve"> </t>
    </r>
    <r>
      <rPr>
        <sz val="11"/>
        <color indexed="8"/>
        <rFont val="Calibri"/>
        <family val="2"/>
      </rPr>
      <t>03/09/2023 a 05/03/2025</t>
    </r>
    <r>
      <rPr>
        <b/>
        <sz val="11"/>
        <color indexed="8"/>
        <rFont val="Calibri"/>
        <family val="2"/>
      </rPr>
      <t>.</t>
    </r>
    <r>
      <rPr>
        <sz val="11"/>
        <color indexed="8"/>
        <rFont val="Calibri"/>
        <family val="2"/>
      </rPr>
      <t xml:space="preserve">
1.1.2. O prazo de execução passará a ser de mais 549 (quinhentos e quarenta e nove) dias, passando seu término de 13/05/2023 a 12/11/2024</t>
    </r>
    <r>
      <rPr>
        <b/>
        <sz val="11"/>
        <color indexed="8"/>
        <rFont val="Calibri"/>
        <family val="2"/>
      </rPr>
      <t>.</t>
    </r>
    <r>
      <rPr>
        <sz val="11"/>
        <color indexed="8"/>
        <rFont val="Calibri"/>
        <family val="2"/>
      </rPr>
      <t xml:space="preserve">
</t>
    </r>
  </si>
  <si>
    <t xml:space="preserve"> 02/02/2024</t>
  </si>
  <si>
    <t>O prazo de vigência passará a ser de mais 12 (doze) meses, passando seu término de 20/06/2023 a 19/06/2024.</t>
  </si>
  <si>
    <t>?</t>
  </si>
  <si>
    <r>
      <t>1.1.1. O prazo de vigência passará a contar de</t>
    </r>
    <r>
      <rPr>
        <b/>
        <sz val="11"/>
        <color indexed="8"/>
        <rFont val="Calibri"/>
        <family val="2"/>
      </rPr>
      <t xml:space="preserve"> </t>
    </r>
    <r>
      <rPr>
        <sz val="11"/>
        <color indexed="8"/>
        <rFont val="Calibri"/>
        <family val="2"/>
      </rPr>
      <t xml:space="preserve">16/08/2023 a 14/09/2024. 
1.1.2. O prazo de execução passará a contar de 15/09/2023 a 14/09/2024. 
1.2.  Também constitui objeto do presente aditivo o replanilhamento contratual com o acréscimo de R$ 451.780,53 (quatrocentos e cinquenta e um mil, setecentos e oitenta reais e cinquenta e três centavos), passando a ser o novo valor contratual de R$ 893.415,94 (oitocentos e noventa e três mil, quatrocentos e quinze reais e noventa e quatro centavos).
</t>
    </r>
  </si>
  <si>
    <r>
      <t>1.1.1. O prazo de vigência passará a contar de</t>
    </r>
    <r>
      <rPr>
        <b/>
        <sz val="11"/>
        <color indexed="8"/>
        <rFont val="Calibri"/>
        <family val="2"/>
      </rPr>
      <t xml:space="preserve"> </t>
    </r>
    <r>
      <rPr>
        <sz val="11"/>
        <color indexed="8"/>
        <rFont val="Calibri"/>
        <family val="2"/>
      </rPr>
      <t>16/08/2023 a 14/09/2024. 
1.1.2. O prazo de execução passará a contar de 15/09/2023 a 14/09/2024. 
1.2.  Também constitui objeto do presente aditivo o replanilhamento contratual com o acréscimo de R$ 451.780,53 (quatrocentos e cinquenta e um mil, setecentos e oitenta reais e cinquenta e três centavos), passando a ser o novo valor contratual de R$ 893.415,94 (oitocentos e noventa e três mil, quatrocentos e quinze reais e noventa e quatro centavos).</t>
    </r>
  </si>
  <si>
    <t>DIX EMPREENDIMENTOS LTDA (04.409.762/0001-05)</t>
  </si>
  <si>
    <t>DIX EMPREENDIMENTOS LTDA  (04.409.762/0001-05)</t>
  </si>
  <si>
    <t>CONTRATAÇÃO DE AGENTE DE INTEGRAÇÃO PARA PRESTAÇÃO DE SERVIÇOS DE OPERACIONALIZAÇÃO DO PROGRAMA BOLSA-ESTÁGIO DO PODER EXECUTIVO DO ESTADO DE PERNAMBUCO, CONFORME DISPOSIÇÕES CONTIDAS NO TERMO DE REFERÊNCIA, EDITAL E RESPECTIVOS ANEXOS, DO PREGÃO ELETRÔNICO Nº 0168/2018, PROCESSO Nº 0260/2018. ADESÃO A ATA DE REGISTRO DE PREÇOS Nº 031.2018.SAD</t>
  </si>
  <si>
    <t>LIMPEZA E CONSERVAÇÃO PREDIAL, VISANDO À OBTENÇÃO DE ADEQUADAS CONDIÇÕES DE SALUBRIDADE E HIGIENE, COM A DISPONIBILIZAÇÃO DE MÃO DE OBRA, PRODUTOS SANEANTES DOMISSANITÁRIOS, MATERIAIS E EQUIPAMENTOS</t>
  </si>
  <si>
    <t>PRESTAÇÃO DE SERVIÇOS DE COPEIRAGEM</t>
  </si>
  <si>
    <t>Fiscal do Contrato</t>
  </si>
  <si>
    <t>Gestor do Contrato</t>
  </si>
  <si>
    <t>23/07/2024</t>
  </si>
  <si>
    <t>09/08/2024</t>
  </si>
  <si>
    <t>27/03/2024</t>
  </si>
  <si>
    <t>21/03/2024</t>
  </si>
  <si>
    <t>13/09/2024</t>
  </si>
  <si>
    <t>06/01/2024</t>
  </si>
  <si>
    <t>06/05/2025</t>
  </si>
  <si>
    <t>Josana Vance Florêncio de Melo, Matricula nº 395.326-2</t>
  </si>
  <si>
    <t>13/07/2022</t>
  </si>
  <si>
    <t>Diego Monfort, Matricula nº 435.895-3</t>
  </si>
  <si>
    <t>Mônica Fernanda Tavares Pires, Matricula nº 445.497-9</t>
  </si>
  <si>
    <t>02/01/2023</t>
  </si>
  <si>
    <t>Diego Monfort, Matricula nº 435.895-2</t>
  </si>
  <si>
    <t>Aristóteles Queiroz de Souza Alves Junior, Matrícula nº 444. 103-6</t>
  </si>
  <si>
    <t>11/03/2023</t>
  </si>
  <si>
    <t>Ayanna Karina de Assis Santos Wanderley, Matricula nº 439811-4</t>
  </si>
  <si>
    <t>Prazo de Execução Atualizado</t>
  </si>
  <si>
    <t>Prazo da Vigência do Contrato</t>
  </si>
  <si>
    <t>Saldo Contratual</t>
  </si>
  <si>
    <t>Prazo de Execução do Contrato</t>
  </si>
  <si>
    <t>Data findoura Execução do Contrato</t>
  </si>
  <si>
    <t>Data findoura da Vigência do Contrato</t>
  </si>
  <si>
    <t>Prazo da Vigência Original do Contrato</t>
  </si>
  <si>
    <t>Prazo da Execução Original do Contrato</t>
  </si>
  <si>
    <t>Objeto do Último Termo Aditivo</t>
  </si>
  <si>
    <t>Valor do Último Termo Aditivo</t>
  </si>
  <si>
    <t>SEI do Último Termo Aditivo</t>
  </si>
  <si>
    <t>Termo Aditivo</t>
  </si>
  <si>
    <t>Prazo da Vigência Atualizada</t>
  </si>
  <si>
    <t>12 meses</t>
  </si>
  <si>
    <t>x</t>
  </si>
  <si>
    <t>540 dias</t>
  </si>
  <si>
    <t>420 dias</t>
  </si>
  <si>
    <t>30 meses</t>
  </si>
  <si>
    <t>Diego Maia Monfort - matricula nº 435.895-3</t>
  </si>
  <si>
    <t>Michelle Gonçalves da Silva Pereira, Matricula nº 427.882-8</t>
  </si>
  <si>
    <t>210 dias</t>
  </si>
  <si>
    <t>120 dias</t>
  </si>
  <si>
    <t>10/04/2023</t>
  </si>
  <si>
    <t xml:space="preserve">
1.1.1. O prazo de vigência passará a ser de mais 140 (cento e quarenta) dias, passando seu término de 09/08/2023 a 26/12/2023.
1.1.2. O prazo de execução passará a ser de mais 140 (cento e vinte) dias, passando seu término de 12/05/2023 a 28/09/2023.
</t>
  </si>
  <si>
    <t>485 dias</t>
  </si>
  <si>
    <t>365 dias</t>
  </si>
  <si>
    <t>Henrique Ramos Sá Gondim, Matricula nº 395.965-1</t>
  </si>
  <si>
    <t>11/01/2024</t>
  </si>
  <si>
    <t>A vigência contida na planilha enviada ao TCE, referente ao mapa de Obras, consta até 12/01/2024, entretanto, tal planilha não consta prazo de execução, fato esse que impossibilita a inserção da data na aba correspondente, além disso não há qualquer indício/SEI que direcione para o prazo assinalado acima.</t>
  </si>
  <si>
    <t>270 dias</t>
  </si>
  <si>
    <t>08/07/2022</t>
  </si>
  <si>
    <t>02/02/2023</t>
  </si>
  <si>
    <t>300 dias</t>
  </si>
  <si>
    <t>180 dias</t>
  </si>
  <si>
    <t>1.1.1. O prazo de execução passará a ser de mais 118 (cento e dezoito) dias, passando seu término de 11/06/2023 para 07/10/2023.
1.1.2. O prazo de vigência passará a ser de mais 118 (cento e dezoito) dias, passando seu término de 07/10/2023 para 02/02/2024.</t>
  </si>
  <si>
    <t>480 dias</t>
  </si>
  <si>
    <t>Josana Tereza Vance Florencio de Melo, matricula n​º 395.326-2</t>
  </si>
  <si>
    <t>Renata Isaura Rodrigues de Abreu, matricula nº 393.235-4</t>
  </si>
  <si>
    <t>Diego Maia Monfort -matricula nº 435.895-3,</t>
  </si>
  <si>
    <t>Alessandra Figueiredo Bezerra Pinheiro de Assis, Matricula nº439.735-5</t>
  </si>
  <si>
    <t>Diego Maia Monfort ​  - matricula nº 435.895-3</t>
  </si>
  <si>
    <t>Diego Monfort , Matricula nº 435.895-3,</t>
  </si>
  <si>
    <t>28/12/2021</t>
  </si>
  <si>
    <t>Rodrigo Aguiar dos Santos, Matricula nº 434.872-9</t>
  </si>
  <si>
    <t>24/11/2021</t>
  </si>
  <si>
    <t xml:space="preserve"> 1909/2022</t>
  </si>
  <si>
    <t xml:space="preserve">1.1.1. O prazo de vigência passará a contar de 28/05/2023 a 23/11/2023. 
1.1.2. O prazo de execução, passará a contar de 27/02/2023 a 25/08/2023. 
</t>
  </si>
  <si>
    <t>25/08/2023.</t>
  </si>
  <si>
    <t>Elizangela Menezes dos Santos Melo - matricula nº 433.131-1</t>
  </si>
  <si>
    <t>1105/2023</t>
  </si>
  <si>
    <t>19/06/2023</t>
  </si>
  <si>
    <t>12/07/2023</t>
  </si>
  <si>
    <t>15/08/2023</t>
  </si>
  <si>
    <t>Constitui objeto deste termo a prorrogação do prazo de vigência por mais 12 (doze) meses, correspondente ao período de 05/04/2023 a 04/04/2024, do contrato em epígrafe, cujo objeto é a CONTRATAÇÃO DE AGENTE DE INTEGRAÇÃO PARA A PRESTAÇÃO DE SERVIÇOS DE OPERACIONALIZAÇÃO DO PROGRAMA BOLSA-ESTÁGIO DO PODER EXECUTIVO DO ESTADO DE PERNAMBUCO,</t>
  </si>
  <si>
    <t xml:space="preserve">O prazo de vigênica será acrescido de 120 dias, passando a ser de 01/10/2023 a 28/01/2024. </t>
  </si>
  <si>
    <t>José de Souza Melo Filho, matrícula nº 363.672-0</t>
  </si>
  <si>
    <t>Área Técnica</t>
  </si>
  <si>
    <t>Prestação de Serviços</t>
  </si>
  <si>
    <t>Obras de Engenharia</t>
  </si>
  <si>
    <t>Valor Total do Contrato</t>
  </si>
  <si>
    <t>SEI do Contrato</t>
  </si>
  <si>
    <t>0011108540.000257/2022-96</t>
  </si>
  <si>
    <t>00111085380.00022/2022-43</t>
  </si>
  <si>
    <t xml:space="preserve">0011108545.000074/2021-40 </t>
  </si>
  <si>
    <t>0011108545.000005/2021-17</t>
  </si>
  <si>
    <t>0011108538000013/2022-52</t>
  </si>
  <si>
    <t>0011108550.000013/2022-94</t>
  </si>
  <si>
    <t>0011108550.000006/2022-92</t>
  </si>
  <si>
    <t xml:space="preserve"> 0011108545.000084/2022-66</t>
  </si>
  <si>
    <t xml:space="preserve">0011108538.000108/2022-76 </t>
  </si>
  <si>
    <t xml:space="preserve">0011108545.000125/2022-14 </t>
  </si>
  <si>
    <t xml:space="preserve">0011108538.000002/2023-53 </t>
  </si>
  <si>
    <t xml:space="preserve">0011108540.000069/2023-49 </t>
  </si>
  <si>
    <t xml:space="preserve">0011108538.000044/2023-94 </t>
  </si>
  <si>
    <t xml:space="preserve">0011108538.000028/2023-00 </t>
  </si>
  <si>
    <r>
      <t>O prazo de vigênica será acrescido de 120 dias, passando a ser de</t>
    </r>
    <r>
      <rPr>
        <b/>
        <sz val="11"/>
        <color indexed="8"/>
        <rFont val="Calibri"/>
        <family val="2"/>
      </rPr>
      <t xml:space="preserve"> </t>
    </r>
    <r>
      <rPr>
        <sz val="11"/>
        <color indexed="8"/>
        <rFont val="Calibri"/>
        <family val="2"/>
      </rPr>
      <t>06/10/2023 a 02/02/2024 e o prazo de execução será acrescido de 90 dias, passando a ser de 06/10/2023 a 03/01/2024</t>
    </r>
  </si>
  <si>
    <t>O prazo de vigência passará a ser de mais 90 (noventa) dias, passando a ter vigência de 14/11/2023 a 11/02/2024</t>
  </si>
  <si>
    <t>028/2019</t>
  </si>
  <si>
    <t>INFRACEA CONTROLE DE ESPAÇO AÉREO, AEROPORTOS E CAPACITAÇÃO LTDA (17.469.843/0001-34)</t>
  </si>
  <si>
    <t xml:space="preserve">ELABORAÇÃO DO PLANO BÁSICO DE ZONA DE PROTEÇÃO DE AERÓDROMO- PBZPA PARA 06(SEIS) AERÓDROMOS PÚBLICOS, SOB RESPONSABILIDADE DO ESTADO DE PERNAMBUCO LOCALIZADOS NOS MUNICÍPIOS DE ARARIPINA, ARCOVERDE, CARUARU, GARANHUNS, SALGUEIRO E SERRA TALHADA </t>
  </si>
  <si>
    <t>330 dias</t>
  </si>
  <si>
    <t>240 dias</t>
  </si>
  <si>
    <t>09º</t>
  </si>
  <si>
    <r>
      <t>O prazo de vigênica será acrescido de 214 dias, passando a ser de 01/06/2023 a 31/12/2023</t>
    </r>
    <r>
      <rPr>
        <b/>
        <sz val="11"/>
        <rFont val="Calibri"/>
        <family val="2"/>
        <scheme val="minor"/>
      </rPr>
      <t>.</t>
    </r>
  </si>
  <si>
    <t>Mauro Jordão de Vasconcelos Filho, Matrícula 015417-2</t>
  </si>
  <si>
    <t>Fernando de Albuquerque Maranhão, Matrícula: 220516-5</t>
  </si>
  <si>
    <t>049/2021</t>
  </si>
  <si>
    <t>EMBRALOC LOCADORA E COMÉRCIO DE MÁQUINAS E EQUIPAMENTOS EIRELI (06.167.644/0001-55)</t>
  </si>
  <si>
    <t>EXECUÇÃO, PELA CONTRATADA, DO SERVIÇO DE LOCAÇÃO DE TPS - TERMINAL DE PASSAGEIROS TEMPORÁRIO COMPOSTO DE MÓDULOS HABITÁVEIS PARA USO NO AEROPORTO DE ARARIPINA-PE, CONFORME ESPECIFICAÇÕES CONTIDAS NO TERMO DE REFERÊNCIA</t>
  </si>
  <si>
    <t>19/10/2021</t>
  </si>
  <si>
    <t>0011108526.000290/2021-13</t>
  </si>
  <si>
    <t>007/2022</t>
  </si>
  <si>
    <t>ELABORAÇÃO DO PROJETO EXECUTIVO DE ENGENHARIA PARA RESTAURAÇÃO E IMPLANTAÇÃO DE RODOVIAS DO LOTE 4, MATA NORTE E AGRESTE SETENTRIONAL (PE-040, PE-082, PE-088, PE-089, PE-121, PE-144, PE-145, PE-160) NO ESTADO DE PERNAMBUCO, CONFORME ESPECIFICAÇÕES CONTIDAS NO TERMO DE REFERÊNCIA</t>
  </si>
  <si>
    <t>16/03/2022</t>
  </si>
  <si>
    <t>0011108545.000050/2021-91</t>
  </si>
  <si>
    <t>04º</t>
  </si>
  <si>
    <t xml:space="preserve">1.1.1. O prazo de execução passará a ser de mais 180 (cento e oitenta) dias, passando a ter validade de 24/06/2023 a 20/12/2023.
1.1.2. O prazo de vigência passará a ser de mais 180 (cento e oitenta), passando a ter validade de 07/09/2023 a 04/03/2024.
</t>
  </si>
  <si>
    <t xml:space="preserve">MORGANA ALVES DO AMARAL
matricula nº 15.682-5 </t>
  </si>
  <si>
    <t>MARIA CHRISTINA ROMEIRO FIGUEIRÔA COÊLHO, matrícula 9.253-3,</t>
  </si>
  <si>
    <t>012/2022</t>
  </si>
  <si>
    <t>ENGESUR CONSULTORIA E ESTUDOS TÉCNICOS LTDA (33.104.175/0001-06)</t>
  </si>
  <si>
    <t>elaboração do projeto executivo de engenharia
para restauração de rodovias no Lote 2, Sertão Central e Itaparica (PE-422, PE-507, PE-510, PE520), no Estado de Pernambuco</t>
  </si>
  <si>
    <t>21/03/2022</t>
  </si>
  <si>
    <r>
      <t>A vigência contida na planilha enviada ao TCE, referente ao mapa de Obras, consta até</t>
    </r>
    <r>
      <rPr>
        <b/>
        <sz val="11"/>
        <color indexed="8"/>
        <rFont val="Calibri"/>
        <family val="2"/>
      </rPr>
      <t xml:space="preserve"> </t>
    </r>
    <r>
      <rPr>
        <sz val="11"/>
        <color indexed="8"/>
        <rFont val="Calibri"/>
        <family val="2"/>
      </rPr>
      <t>20/12/2023, mas não há qualquer indício/SEI que direcione para o prazo assinalado acima</t>
    </r>
  </si>
  <si>
    <t>0011108526.000122/2022-17</t>
  </si>
  <si>
    <t>Maria Christina Figueiroa Coelho MATRÍCULA: 9253-3</t>
  </si>
  <si>
    <t>MORGANA ALVES DO AMARAL - matrícula nº 15.6825 do Departamento de Estrada de Rodagem - DER</t>
  </si>
  <si>
    <t>042/2022</t>
  </si>
  <si>
    <t>ABL ENGENHARIA COMERCIO E REPRESENTACAO LTDA (00.654.704/0001-88 )</t>
  </si>
  <si>
    <t>EXECUÇÃO DE OBRAS DE PAVIMENTAÇÃO EM PARALELEPÍPEDO DA VIA LITORÂNEA DO UNA, TRECHO: ENTR. KM 83 DA PE-060 - ACESSO À ABREU DO UNA, NO MUNICÍPIO DE SÃO JOSÉ DA COROA GRANDE/PE</t>
  </si>
  <si>
    <t>26/07/2022</t>
  </si>
  <si>
    <t>0011108545.000058/2022-38</t>
  </si>
  <si>
    <t>21/04/2023</t>
  </si>
  <si>
    <t>150 dias</t>
  </si>
  <si>
    <t>1.1.1. O prazo de vigência passará a ser de 60 dias (sessenta) dias, passando a ter validade de 18/10/2023 a 16/12/2023.</t>
  </si>
  <si>
    <t>R$ 203.229.43</t>
  </si>
  <si>
    <t>Walcirley Cantidio Mamoré da Silva, matrícula nº 445.908-3</t>
  </si>
  <si>
    <t>006/2023</t>
  </si>
  <si>
    <t>CS BRASIL FROTAS S.A. (27.595.780/0001-16)</t>
  </si>
  <si>
    <t xml:space="preserve">Contrato a prestação de serviços de locação de veículos administrativos, classificação VS-1, </t>
  </si>
  <si>
    <t>0011100041.001392/2023-59</t>
  </si>
  <si>
    <t>007/2023</t>
  </si>
  <si>
    <t>ASA RENT A CAR LOCAÇÃO DE VEÍCULOS LTDA (07.005.206/0001-53)</t>
  </si>
  <si>
    <t>Contrato a prestação de serviços de locação de veículos administrativos, classificação VS-1</t>
  </si>
  <si>
    <t>008/2023</t>
  </si>
  <si>
    <t>FOCUS SERVICOS AMBIENTAIS LTDA ME (09.595.245/0001-83)</t>
  </si>
  <si>
    <t>CONTRATAÇÃO DE EMPRESA PARA PRESTAR SERVIÇO DE CONTROLE DE PRAGAS URBANAS (ÁREAS INTERNAS E EXTERNAS) DA SECRETARIA DE MOBILIDADE E INFRAESTRUTURA DE PE – SEMOBI</t>
  </si>
  <si>
    <t>0011100029.004565/2023-59</t>
  </si>
  <si>
    <t>16/042026</t>
  </si>
  <si>
    <t>ATUALIZADO EM 07/12/2023</t>
  </si>
</sst>
</file>

<file path=xl/styles.xml><?xml version="1.0" encoding="utf-8"?>
<styleSheet xmlns="http://schemas.openxmlformats.org/spreadsheetml/2006/main">
  <numFmts count="4">
    <numFmt numFmtId="8" formatCode="&quot;R$&quot;\ #,##0.00;[Red]\-&quot;R$&quot;\ #,##0.00"/>
    <numFmt numFmtId="164" formatCode="_-&quot;R$&quot;* #,##0.00_-;\-&quot;R$&quot;* #,##0.00_-;_-&quot;R$&quot;* &quot;-&quot;??_-;_-@_-"/>
    <numFmt numFmtId="165" formatCode="_(* #,##0.00_);_(* \(#,##0.00\);_(* &quot;-&quot;??_);_(@_)"/>
    <numFmt numFmtId="166" formatCode="&quot;R$&quot;\ #,##0.00"/>
  </numFmts>
  <fonts count="16">
    <font>
      <sz val="11"/>
      <color indexed="8"/>
      <name val="Calibri"/>
    </font>
    <font>
      <sz val="11"/>
      <color indexed="8"/>
      <name val="Calibri"/>
      <family val="2"/>
    </font>
    <font>
      <sz val="11"/>
      <color indexed="8"/>
      <name val="Calibri"/>
      <family val="2"/>
    </font>
    <font>
      <b/>
      <sz val="11"/>
      <name val="Calibri"/>
      <family val="2"/>
    </font>
    <font>
      <sz val="11"/>
      <name val="Calibri"/>
      <family val="2"/>
    </font>
    <font>
      <sz val="10"/>
      <name val="Arial"/>
      <family val="2"/>
    </font>
    <font>
      <sz val="11"/>
      <color theme="1"/>
      <name val="Calibri"/>
      <family val="2"/>
      <scheme val="minor"/>
    </font>
    <font>
      <b/>
      <sz val="11"/>
      <color theme="0"/>
      <name val="Calibri"/>
      <family val="2"/>
    </font>
    <font>
      <sz val="11"/>
      <color theme="0"/>
      <name val="Calibri"/>
      <family val="2"/>
    </font>
    <font>
      <sz val="11"/>
      <name val="Calibri"/>
      <family val="2"/>
      <scheme val="minor"/>
    </font>
    <font>
      <sz val="11"/>
      <color indexed="8"/>
      <name val="Calibri"/>
      <family val="2"/>
      <scheme val="minor"/>
    </font>
    <font>
      <b/>
      <sz val="11"/>
      <name val="Calibri"/>
      <family val="2"/>
      <scheme val="minor"/>
    </font>
    <font>
      <b/>
      <sz val="11"/>
      <color indexed="8"/>
      <name val="Calibri"/>
      <family val="2"/>
    </font>
    <font>
      <sz val="9"/>
      <color indexed="81"/>
      <name val="Tahoma"/>
      <family val="2"/>
    </font>
    <font>
      <b/>
      <sz val="9"/>
      <color indexed="81"/>
      <name val="Tahoma"/>
      <family val="2"/>
    </font>
    <font>
      <b/>
      <sz val="14"/>
      <name val="Calibri"/>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applyFill="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applyFill="0" applyProtection="0"/>
    <xf numFmtId="0" fontId="1" fillId="0" borderId="0" applyFill="0" applyProtection="0"/>
    <xf numFmtId="0" fontId="5" fillId="0" borderId="0"/>
    <xf numFmtId="0" fontId="1" fillId="0" borderId="0" applyFill="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cellStyleXfs>
  <cellXfs count="75">
    <xf numFmtId="0" fontId="0" fillId="0" borderId="0" xfId="0" applyFill="1" applyProtection="1"/>
    <xf numFmtId="0" fontId="4" fillId="0" borderId="0" xfId="12" applyFont="1" applyFill="1" applyAlignment="1" applyProtection="1">
      <alignment horizontal="center" vertical="center" wrapText="1"/>
    </xf>
    <xf numFmtId="0" fontId="8" fillId="2" borderId="0" xfId="12" applyFont="1" applyFill="1" applyAlignment="1" applyProtection="1">
      <alignment horizontal="center" vertical="center" wrapText="1"/>
    </xf>
    <xf numFmtId="0" fontId="7" fillId="2" borderId="1" xfId="12" applyFont="1" applyFill="1" applyBorder="1" applyAlignment="1" applyProtection="1">
      <alignment horizontal="center" vertical="center" wrapText="1"/>
    </xf>
    <xf numFmtId="0" fontId="9" fillId="0" borderId="1" xfId="12" applyFont="1" applyFill="1" applyBorder="1" applyAlignment="1" applyProtection="1">
      <alignment horizontal="center" vertical="center" wrapText="1"/>
    </xf>
    <xf numFmtId="166" fontId="9" fillId="0" borderId="1" xfId="12" applyNumberFormat="1" applyFont="1" applyFill="1" applyBorder="1" applyAlignment="1" applyProtection="1">
      <alignment horizontal="center" vertical="center" wrapText="1"/>
    </xf>
    <xf numFmtId="14" fontId="9" fillId="0" borderId="1" xfId="12"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4" fillId="0" borderId="1" xfId="12" applyFont="1" applyFill="1" applyBorder="1" applyAlignment="1" applyProtection="1">
      <alignment horizontal="center" vertical="center" wrapText="1"/>
    </xf>
    <xf numFmtId="0" fontId="9" fillId="3" borderId="1" xfId="12" applyNumberFormat="1" applyFont="1" applyFill="1" applyBorder="1" applyAlignment="1" applyProtection="1">
      <alignment horizontal="center" vertical="center" wrapText="1"/>
    </xf>
    <xf numFmtId="49" fontId="0"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NumberFormat="1" applyFont="1" applyAlignment="1">
      <alignment vertical="top" wrapText="1"/>
    </xf>
    <xf numFmtId="49" fontId="0" fillId="3" borderId="1" xfId="0" applyNumberFormat="1" applyFill="1" applyBorder="1" applyAlignment="1">
      <alignment horizontal="center" vertical="center" wrapText="1"/>
    </xf>
    <xf numFmtId="0" fontId="0" fillId="0" borderId="0" xfId="0" applyNumberFormat="1"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xf numFmtId="0" fontId="3" fillId="0" borderId="1" xfId="12" applyFont="1" applyFill="1" applyBorder="1" applyAlignment="1" applyProtection="1">
      <alignment horizontal="center" vertical="center" wrapText="1"/>
    </xf>
    <xf numFmtId="49"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3" borderId="1" xfId="0" applyNumberForma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NumberFormat="1" applyFont="1" applyBorder="1" applyAlignment="1">
      <alignment vertical="top" wrapText="1"/>
    </xf>
    <xf numFmtId="0"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xf numFmtId="14" fontId="3" fillId="0" borderId="1" xfId="12" applyNumberFormat="1" applyFont="1" applyFill="1" applyBorder="1" applyAlignment="1" applyProtection="1">
      <alignment horizontal="center" vertical="center" wrapText="1"/>
    </xf>
    <xf numFmtId="49" fontId="12" fillId="3" borderId="1" xfId="0" applyNumberFormat="1" applyFont="1" applyFill="1" applyBorder="1" applyAlignment="1">
      <alignment horizontal="center" vertical="center" wrapText="1"/>
    </xf>
    <xf numFmtId="14" fontId="3" fillId="3" borderId="1" xfId="12" applyNumberFormat="1" applyFont="1" applyFill="1" applyBorder="1" applyAlignment="1" applyProtection="1">
      <alignment horizontal="center" vertical="center" wrapText="1"/>
    </xf>
    <xf numFmtId="0" fontId="7" fillId="2" borderId="1" xfId="12" applyFont="1" applyFill="1" applyBorder="1" applyAlignment="1" applyProtection="1">
      <alignment vertical="center" wrapText="1"/>
    </xf>
    <xf numFmtId="166" fontId="0"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0" fontId="1" fillId="0" borderId="0" xfId="0" applyFont="1" applyFill="1" applyAlignment="1" applyProtection="1">
      <alignment horizontal="center" vertical="center" wrapText="1"/>
    </xf>
    <xf numFmtId="166" fontId="0" fillId="0" borderId="1" xfId="0" applyNumberFormat="1" applyBorder="1" applyAlignment="1">
      <alignment horizontal="center" vertical="center"/>
    </xf>
    <xf numFmtId="0" fontId="7" fillId="2" borderId="4" xfId="12" applyFont="1" applyFill="1" applyBorder="1" applyAlignment="1" applyProtection="1">
      <alignment horizontal="center" vertical="center" wrapText="1"/>
    </xf>
    <xf numFmtId="14" fontId="9" fillId="3" borderId="1" xfId="12" applyNumberFormat="1" applyFont="1" applyFill="1" applyBorder="1" applyAlignment="1" applyProtection="1">
      <alignment horizontal="center" vertical="center" wrapText="1"/>
    </xf>
    <xf numFmtId="14" fontId="0" fillId="3" borderId="1" xfId="0" applyNumberFormat="1" applyFont="1" applyFill="1" applyBorder="1" applyAlignment="1">
      <alignment horizontal="center" vertical="center" wrapText="1"/>
    </xf>
    <xf numFmtId="166" fontId="0" fillId="3" borderId="1" xfId="0" applyNumberFormat="1" applyFont="1" applyFill="1" applyBorder="1" applyAlignment="1">
      <alignment horizontal="center" vertical="center" wrapText="1"/>
    </xf>
    <xf numFmtId="0" fontId="3" fillId="3" borderId="1" xfId="12" applyFont="1" applyFill="1" applyBorder="1" applyAlignment="1" applyProtection="1">
      <alignment horizontal="center" vertical="center" wrapText="1"/>
    </xf>
    <xf numFmtId="0" fontId="0" fillId="3" borderId="1" xfId="0" applyNumberFormat="1" applyFont="1" applyFill="1" applyBorder="1" applyAlignment="1">
      <alignment vertical="top" wrapText="1"/>
    </xf>
    <xf numFmtId="0" fontId="0" fillId="3" borderId="0" xfId="0" applyNumberFormat="1" applyFont="1" applyFill="1" applyAlignment="1">
      <alignment vertical="top" wrapText="1"/>
    </xf>
    <xf numFmtId="166" fontId="10" fillId="0" borderId="1" xfId="0" applyNumberFormat="1" applyFont="1" applyFill="1" applyBorder="1" applyAlignment="1" applyProtection="1">
      <alignment horizontal="center" vertical="center" wrapText="1"/>
    </xf>
    <xf numFmtId="8" fontId="1" fillId="0" borderId="1" xfId="0" applyNumberFormat="1" applyFont="1" applyBorder="1" applyAlignment="1">
      <alignment horizontal="center" vertical="center" wrapText="1"/>
    </xf>
    <xf numFmtId="0" fontId="9" fillId="3" borderId="1" xfId="12" applyFont="1" applyFill="1" applyBorder="1" applyAlignment="1" applyProtection="1">
      <alignment horizontal="center" vertical="center" wrapText="1"/>
    </xf>
    <xf numFmtId="14" fontId="1" fillId="3" borderId="1" xfId="0" applyNumberFormat="1" applyFont="1" applyFill="1" applyBorder="1" applyAlignment="1">
      <alignment horizontal="center" vertical="center" wrapText="1"/>
    </xf>
    <xf numFmtId="166" fontId="0" fillId="3" borderId="1" xfId="0" applyNumberFormat="1" applyFont="1" applyFill="1" applyBorder="1" applyAlignment="1">
      <alignment horizontal="center" vertical="center"/>
    </xf>
    <xf numFmtId="8"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xf>
    <xf numFmtId="14" fontId="11" fillId="3" borderId="1" xfId="12" applyNumberFormat="1" applyFont="1" applyFill="1" applyBorder="1" applyAlignment="1" applyProtection="1">
      <alignment horizontal="center" vertical="center" wrapText="1"/>
    </xf>
    <xf numFmtId="0" fontId="0" fillId="3" borderId="0" xfId="0" applyNumberFormat="1" applyFill="1" applyAlignment="1">
      <alignment vertical="top" wrapText="1"/>
    </xf>
    <xf numFmtId="14" fontId="9" fillId="4" borderId="1" xfId="12" applyNumberFormat="1" applyFont="1" applyFill="1" applyBorder="1" applyAlignment="1" applyProtection="1">
      <alignment horizontal="center" vertical="center" wrapText="1"/>
    </xf>
    <xf numFmtId="0" fontId="0" fillId="0" borderId="1" xfId="0" applyNumberFormat="1" applyBorder="1" applyAlignment="1">
      <alignment horizontal="center" vertical="center" wrapText="1"/>
    </xf>
    <xf numFmtId="0" fontId="1" fillId="4" borderId="1" xfId="0" applyNumberFormat="1" applyFont="1" applyFill="1" applyBorder="1" applyAlignment="1">
      <alignment horizontal="center" vertical="center" wrapText="1"/>
    </xf>
    <xf numFmtId="49" fontId="1" fillId="3" borderId="1" xfId="0" applyNumberFormat="1" applyFont="1" applyFill="1" applyBorder="1" applyAlignment="1" applyProtection="1">
      <alignment horizontal="center" wrapText="1"/>
    </xf>
    <xf numFmtId="0" fontId="1" fillId="0" borderId="1" xfId="0" applyFont="1" applyFill="1" applyBorder="1" applyAlignment="1" applyProtection="1">
      <alignment horizontal="center"/>
    </xf>
    <xf numFmtId="14" fontId="0" fillId="0" borderId="1" xfId="0" applyNumberFormat="1" applyFill="1" applyBorder="1" applyAlignment="1" applyProtection="1">
      <alignment horizontal="center"/>
    </xf>
    <xf numFmtId="4" fontId="0" fillId="0" borderId="1" xfId="0" applyNumberFormat="1" applyFill="1" applyBorder="1" applyAlignment="1" applyProtection="1">
      <alignment horizontal="center"/>
    </xf>
    <xf numFmtId="14" fontId="9" fillId="0" borderId="1" xfId="12" applyNumberFormat="1" applyFont="1" applyFill="1" applyBorder="1" applyAlignment="1" applyProtection="1">
      <alignment horizontal="center" wrapText="1"/>
    </xf>
    <xf numFmtId="0" fontId="12" fillId="0" borderId="1" xfId="0" applyFont="1" applyFill="1" applyBorder="1" applyAlignment="1" applyProtection="1">
      <alignment horizontal="center"/>
    </xf>
    <xf numFmtId="14" fontId="12" fillId="0" borderId="1" xfId="0" applyNumberFormat="1" applyFont="1" applyFill="1" applyBorder="1" applyAlignment="1" applyProtection="1">
      <alignment horizontal="center"/>
    </xf>
    <xf numFmtId="0" fontId="0" fillId="0" borderId="1" xfId="0" applyFill="1" applyBorder="1" applyProtection="1"/>
    <xf numFmtId="0" fontId="7" fillId="5" borderId="1" xfId="0" applyFont="1" applyFill="1" applyBorder="1" applyAlignment="1" applyProtection="1">
      <alignment horizontal="center"/>
    </xf>
    <xf numFmtId="0" fontId="1" fillId="5" borderId="1" xfId="0" applyFont="1" applyFill="1" applyBorder="1" applyAlignment="1" applyProtection="1">
      <alignment horizontal="center" vertical="center"/>
    </xf>
    <xf numFmtId="0" fontId="7" fillId="2" borderId="3" xfId="12" applyFont="1" applyFill="1" applyBorder="1" applyAlignment="1" applyProtection="1">
      <alignment horizontal="center" vertical="center" wrapText="1"/>
    </xf>
    <xf numFmtId="0" fontId="7" fillId="2" borderId="4" xfId="12" applyFont="1" applyFill="1" applyBorder="1" applyAlignment="1" applyProtection="1">
      <alignment horizontal="center" vertical="center" wrapText="1"/>
    </xf>
    <xf numFmtId="0" fontId="7" fillId="2" borderId="0" xfId="12" applyFont="1" applyFill="1" applyBorder="1" applyAlignment="1" applyProtection="1">
      <alignment horizontal="center" vertical="center" wrapText="1"/>
    </xf>
    <xf numFmtId="0" fontId="7" fillId="2" borderId="2" xfId="12" applyFont="1" applyFill="1" applyBorder="1" applyAlignment="1" applyProtection="1">
      <alignment horizontal="center" vertical="center" wrapText="1"/>
    </xf>
    <xf numFmtId="0" fontId="15" fillId="4" borderId="0" xfId="0" applyFont="1" applyFill="1" applyProtection="1"/>
  </cellXfs>
  <cellStyles count="28">
    <cellStyle name="Moeda 2" xfId="1"/>
    <cellStyle name="Normal" xfId="0" builtinId="0"/>
    <cellStyle name="Normal 10" xfId="2"/>
    <cellStyle name="Normal 11" xfId="3"/>
    <cellStyle name="Normal 12" xfId="4"/>
    <cellStyle name="Normal 13" xfId="5"/>
    <cellStyle name="Normal 14" xfId="6"/>
    <cellStyle name="Normal 15" xfId="7"/>
    <cellStyle name="Normal 16" xfId="8"/>
    <cellStyle name="Normal 17" xfId="9"/>
    <cellStyle name="Normal 18" xfId="10"/>
    <cellStyle name="Normal 2" xfId="11"/>
    <cellStyle name="Normal 2 2" xfId="12"/>
    <cellStyle name="Normal 2 3" xfId="13"/>
    <cellStyle name="Normal 3" xfId="14"/>
    <cellStyle name="Normal 3 2" xfId="15"/>
    <cellStyle name="Normal 4" xfId="16"/>
    <cellStyle name="Normal 5" xfId="17"/>
    <cellStyle name="Normal 6" xfId="18"/>
    <cellStyle name="Normal 7" xfId="19"/>
    <cellStyle name="Normal 8" xfId="20"/>
    <cellStyle name="Normal 9" xfId="21"/>
    <cellStyle name="Separador de milhares 2" xfId="22"/>
    <cellStyle name="Separador de milhares 3" xfId="23"/>
    <cellStyle name="Separador de milhares 4" xfId="24"/>
    <cellStyle name="Separador de milhares 5" xfId="25"/>
    <cellStyle name="Separador de milhares 6" xfId="26"/>
    <cellStyle name="Vírgula 2"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42"/>
  <sheetViews>
    <sheetView tabSelected="1" topLeftCell="O1" zoomScale="55" zoomScaleNormal="55" workbookViewId="0">
      <pane ySplit="1" topLeftCell="A29" activePane="bottomLeft" state="frozen"/>
      <selection pane="bottomLeft" activeCell="P48" sqref="P48"/>
    </sheetView>
  </sheetViews>
  <sheetFormatPr defaultRowHeight="15"/>
  <cols>
    <col min="1" max="1" width="26.5703125" bestFit="1" customWidth="1"/>
    <col min="2" max="2" width="97.85546875" bestFit="1" customWidth="1"/>
    <col min="3" max="3" width="255.7109375" bestFit="1" customWidth="1"/>
    <col min="4" max="4" width="36.7109375" bestFit="1" customWidth="1"/>
    <col min="5" max="5" width="17.42578125" customWidth="1"/>
    <col min="6" max="6" width="30.28515625" bestFit="1" customWidth="1"/>
    <col min="7" max="7" width="29" bestFit="1" customWidth="1"/>
    <col min="8" max="8" width="26.85546875" bestFit="1" customWidth="1"/>
    <col min="9" max="9" width="39.85546875" bestFit="1" customWidth="1"/>
    <col min="10" max="10" width="49.42578125" bestFit="1" customWidth="1"/>
    <col min="11" max="11" width="40.7109375" bestFit="1" customWidth="1"/>
    <col min="12" max="12" width="46.5703125" bestFit="1" customWidth="1"/>
    <col min="13" max="13" width="33.140625" bestFit="1" customWidth="1"/>
    <col min="14" max="14" width="188.140625" bestFit="1" customWidth="1"/>
    <col min="15" max="15" width="40" bestFit="1" customWidth="1"/>
    <col min="16" max="16" width="40" customWidth="1"/>
    <col min="17" max="17" width="34.85546875" bestFit="1" customWidth="1"/>
    <col min="18" max="18" width="33" bestFit="1" customWidth="1"/>
    <col min="19" max="19" width="35.7109375" bestFit="1" customWidth="1"/>
    <col min="20" max="20" width="37.140625" bestFit="1" customWidth="1"/>
    <col min="21" max="21" width="34.5703125" bestFit="1" customWidth="1"/>
    <col min="22" max="22" width="33.42578125" bestFit="1" customWidth="1"/>
    <col min="23" max="23" width="61" customWidth="1"/>
  </cols>
  <sheetData>
    <row r="1" spans="1:16383">
      <c r="A1" s="70" t="s">
        <v>0</v>
      </c>
      <c r="B1" s="70" t="s">
        <v>1</v>
      </c>
      <c r="C1" s="70" t="s">
        <v>2</v>
      </c>
      <c r="D1" s="70" t="s">
        <v>3</v>
      </c>
      <c r="E1" s="70" t="s">
        <v>243</v>
      </c>
      <c r="F1" s="70" t="s">
        <v>244</v>
      </c>
      <c r="G1" s="68" t="s">
        <v>240</v>
      </c>
      <c r="H1" s="68"/>
      <c r="I1" s="68" t="s">
        <v>190</v>
      </c>
      <c r="J1" s="68"/>
      <c r="K1" s="68" t="s">
        <v>191</v>
      </c>
      <c r="L1" s="68"/>
      <c r="M1" s="69" t="s">
        <v>195</v>
      </c>
      <c r="N1" s="69"/>
      <c r="O1" s="69"/>
      <c r="P1" s="69"/>
      <c r="Q1" s="69"/>
      <c r="R1" s="69"/>
      <c r="S1" s="70" t="s">
        <v>196</v>
      </c>
      <c r="T1" s="70" t="s">
        <v>184</v>
      </c>
      <c r="U1" s="72" t="s">
        <v>166</v>
      </c>
      <c r="V1" s="70" t="s">
        <v>167</v>
      </c>
      <c r="W1" s="70" t="s">
        <v>186</v>
      </c>
    </row>
    <row r="2" spans="1:16383" s="2" customFormat="1" ht="45.75" customHeight="1">
      <c r="A2" s="71"/>
      <c r="B2" s="71"/>
      <c r="C2" s="71"/>
      <c r="D2" s="71"/>
      <c r="E2" s="71"/>
      <c r="F2" s="71"/>
      <c r="G2" s="41" t="s">
        <v>241</v>
      </c>
      <c r="H2" s="41" t="s">
        <v>242</v>
      </c>
      <c r="I2" s="3" t="s">
        <v>185</v>
      </c>
      <c r="J2" s="3" t="s">
        <v>189</v>
      </c>
      <c r="K2" s="3" t="s">
        <v>187</v>
      </c>
      <c r="L2" s="3" t="s">
        <v>188</v>
      </c>
      <c r="M2" s="36" t="s">
        <v>5</v>
      </c>
      <c r="N2" s="36" t="s">
        <v>192</v>
      </c>
      <c r="O2" s="36" t="s">
        <v>4</v>
      </c>
      <c r="P2" s="3" t="s">
        <v>193</v>
      </c>
      <c r="Q2" s="3" t="s">
        <v>6</v>
      </c>
      <c r="R2" s="3" t="s">
        <v>194</v>
      </c>
      <c r="S2" s="71"/>
      <c r="T2" s="71"/>
      <c r="U2" s="73"/>
      <c r="V2" s="71"/>
      <c r="W2" s="7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1" customFormat="1" ht="30">
      <c r="A3" s="9" t="s">
        <v>12</v>
      </c>
      <c r="B3" s="4" t="s">
        <v>13</v>
      </c>
      <c r="C3" s="7" t="s">
        <v>163</v>
      </c>
      <c r="D3" s="6">
        <v>43929</v>
      </c>
      <c r="E3" s="48">
        <v>136584</v>
      </c>
      <c r="F3" s="4" t="s">
        <v>18</v>
      </c>
      <c r="G3" s="7"/>
      <c r="H3" s="7"/>
      <c r="I3" s="6" t="s">
        <v>158</v>
      </c>
      <c r="J3" s="6">
        <v>44294</v>
      </c>
      <c r="K3" s="6" t="s">
        <v>158</v>
      </c>
      <c r="L3" s="6" t="s">
        <v>158</v>
      </c>
      <c r="M3" s="4" t="s">
        <v>17</v>
      </c>
      <c r="N3" s="4" t="s">
        <v>237</v>
      </c>
      <c r="O3" s="6">
        <v>45012</v>
      </c>
      <c r="P3" s="5">
        <v>136704</v>
      </c>
      <c r="Q3" s="5">
        <v>136704</v>
      </c>
      <c r="R3" s="4" t="s">
        <v>14</v>
      </c>
      <c r="S3" s="33">
        <v>45386</v>
      </c>
      <c r="T3" s="35" t="s">
        <v>158</v>
      </c>
      <c r="U3" s="24" t="s">
        <v>158</v>
      </c>
      <c r="V3" s="24" t="s">
        <v>158</v>
      </c>
      <c r="W3" s="8"/>
    </row>
    <row r="4" spans="1:16383" s="1" customFormat="1" ht="30">
      <c r="A4" s="9" t="s">
        <v>261</v>
      </c>
      <c r="B4" s="4" t="s">
        <v>262</v>
      </c>
      <c r="C4" s="7" t="s">
        <v>263</v>
      </c>
      <c r="D4" s="6">
        <v>43726</v>
      </c>
      <c r="E4" s="48">
        <v>118606.3</v>
      </c>
      <c r="F4" s="4" t="s">
        <v>14</v>
      </c>
      <c r="G4" s="7"/>
      <c r="H4" s="7"/>
      <c r="I4" s="6" t="s">
        <v>264</v>
      </c>
      <c r="J4" s="6">
        <v>44786</v>
      </c>
      <c r="K4" s="6" t="s">
        <v>265</v>
      </c>
      <c r="L4" s="6">
        <v>44708</v>
      </c>
      <c r="M4" s="50" t="s">
        <v>266</v>
      </c>
      <c r="N4" s="50" t="s">
        <v>267</v>
      </c>
      <c r="O4" s="6">
        <v>45072</v>
      </c>
      <c r="P4" s="5">
        <v>0</v>
      </c>
      <c r="Q4" s="5">
        <v>19767.71</v>
      </c>
      <c r="R4" s="4" t="s">
        <v>14</v>
      </c>
      <c r="S4" s="35">
        <v>45291</v>
      </c>
      <c r="T4" s="35">
        <v>44909</v>
      </c>
      <c r="U4" s="24" t="s">
        <v>268</v>
      </c>
      <c r="V4" s="24" t="s">
        <v>269</v>
      </c>
      <c r="W4" s="8"/>
    </row>
    <row r="5" spans="1:16383" s="13" customFormat="1" ht="30">
      <c r="A5" s="21" t="s">
        <v>11</v>
      </c>
      <c r="B5" s="11" t="s">
        <v>47</v>
      </c>
      <c r="C5" s="11" t="s">
        <v>164</v>
      </c>
      <c r="D5" s="10" t="s">
        <v>46</v>
      </c>
      <c r="E5" s="22">
        <v>139662.19</v>
      </c>
      <c r="F5" s="4" t="s">
        <v>245</v>
      </c>
      <c r="G5" s="11"/>
      <c r="H5" s="11"/>
      <c r="I5" s="6" t="s">
        <v>197</v>
      </c>
      <c r="J5" s="6">
        <v>44820</v>
      </c>
      <c r="K5" s="11" t="s">
        <v>158</v>
      </c>
      <c r="L5" s="11" t="s">
        <v>158</v>
      </c>
      <c r="M5" s="12" t="s">
        <v>48</v>
      </c>
      <c r="N5" s="24" t="s">
        <v>143</v>
      </c>
      <c r="O5" s="23">
        <v>45153</v>
      </c>
      <c r="P5" s="37">
        <v>0</v>
      </c>
      <c r="Q5" s="37">
        <v>0</v>
      </c>
      <c r="R5" s="8" t="s">
        <v>18</v>
      </c>
      <c r="S5" s="33">
        <v>45551</v>
      </c>
      <c r="T5" s="35" t="s">
        <v>158</v>
      </c>
      <c r="U5" s="11" t="s">
        <v>158</v>
      </c>
      <c r="V5" s="11" t="s">
        <v>158</v>
      </c>
      <c r="W5" s="29"/>
    </row>
    <row r="6" spans="1:16383" s="13" customFormat="1">
      <c r="A6" s="21" t="s">
        <v>49</v>
      </c>
      <c r="B6" s="11" t="s">
        <v>50</v>
      </c>
      <c r="C6" s="11" t="s">
        <v>165</v>
      </c>
      <c r="D6" s="10" t="s">
        <v>51</v>
      </c>
      <c r="E6" s="22">
        <v>4563.88</v>
      </c>
      <c r="F6" s="4" t="s">
        <v>52</v>
      </c>
      <c r="G6" s="11"/>
      <c r="H6" s="11"/>
      <c r="I6" s="6" t="s">
        <v>197</v>
      </c>
      <c r="J6" s="6">
        <v>44819</v>
      </c>
      <c r="K6" s="11" t="s">
        <v>158</v>
      </c>
      <c r="L6" s="11" t="s">
        <v>158</v>
      </c>
      <c r="M6" s="12" t="s">
        <v>19</v>
      </c>
      <c r="N6" s="24" t="s">
        <v>144</v>
      </c>
      <c r="O6" s="23">
        <v>45183</v>
      </c>
      <c r="P6" s="26">
        <v>69566.16</v>
      </c>
      <c r="Q6" s="37">
        <v>124332.72</v>
      </c>
      <c r="R6" s="24" t="s">
        <v>52</v>
      </c>
      <c r="S6" s="33">
        <v>45551</v>
      </c>
      <c r="T6" s="35" t="s">
        <v>158</v>
      </c>
      <c r="U6" s="11" t="s">
        <v>158</v>
      </c>
      <c r="V6" s="11" t="s">
        <v>158</v>
      </c>
      <c r="W6" s="29"/>
    </row>
    <row r="7" spans="1:16383" s="13" customFormat="1" ht="60">
      <c r="A7" s="21" t="s">
        <v>270</v>
      </c>
      <c r="B7" s="11" t="s">
        <v>271</v>
      </c>
      <c r="C7" s="11" t="s">
        <v>272</v>
      </c>
      <c r="D7" s="14" t="s">
        <v>273</v>
      </c>
      <c r="E7" s="22">
        <v>870488.62</v>
      </c>
      <c r="F7" s="4" t="s">
        <v>61</v>
      </c>
      <c r="G7" s="11"/>
      <c r="H7" s="11"/>
      <c r="I7" s="6" t="s">
        <v>216</v>
      </c>
      <c r="J7" s="4" t="s">
        <v>229</v>
      </c>
      <c r="K7" s="6" t="s">
        <v>217</v>
      </c>
      <c r="L7" s="6">
        <v>44703</v>
      </c>
      <c r="M7" s="11" t="s">
        <v>17</v>
      </c>
      <c r="N7" s="11" t="s">
        <v>230</v>
      </c>
      <c r="O7" s="23">
        <v>45111</v>
      </c>
      <c r="P7" s="25">
        <v>0</v>
      </c>
      <c r="Q7" s="25">
        <v>0</v>
      </c>
      <c r="R7" s="24" t="s">
        <v>274</v>
      </c>
      <c r="S7" s="33">
        <v>45487</v>
      </c>
      <c r="T7" s="35">
        <v>45472</v>
      </c>
      <c r="U7" s="11" t="s">
        <v>158</v>
      </c>
      <c r="V7" s="11" t="s">
        <v>158</v>
      </c>
      <c r="W7" s="29"/>
    </row>
    <row r="8" spans="1:16383" s="13" customFormat="1" ht="60">
      <c r="A8" s="21" t="s">
        <v>53</v>
      </c>
      <c r="B8" s="11" t="s">
        <v>60</v>
      </c>
      <c r="C8" s="11" t="s">
        <v>27</v>
      </c>
      <c r="D8" s="21" t="s">
        <v>228</v>
      </c>
      <c r="E8" s="22">
        <v>870488.62</v>
      </c>
      <c r="F8" s="4" t="s">
        <v>61</v>
      </c>
      <c r="G8" s="11"/>
      <c r="H8" s="11"/>
      <c r="I8" s="6" t="s">
        <v>216</v>
      </c>
      <c r="J8" s="4" t="s">
        <v>229</v>
      </c>
      <c r="K8" s="6" t="s">
        <v>217</v>
      </c>
      <c r="L8" s="6">
        <v>44703</v>
      </c>
      <c r="M8" s="11" t="s">
        <v>17</v>
      </c>
      <c r="N8" s="11" t="s">
        <v>230</v>
      </c>
      <c r="O8" s="23">
        <v>44981</v>
      </c>
      <c r="P8" s="25" t="s">
        <v>198</v>
      </c>
      <c r="Q8" s="37">
        <v>0</v>
      </c>
      <c r="R8" s="24" t="s">
        <v>61</v>
      </c>
      <c r="S8" s="35">
        <v>45253</v>
      </c>
      <c r="T8" s="35" t="s">
        <v>231</v>
      </c>
      <c r="U8" s="11" t="s">
        <v>232</v>
      </c>
      <c r="V8" s="11" t="s">
        <v>232</v>
      </c>
      <c r="W8" s="29"/>
    </row>
    <row r="9" spans="1:16383" s="47" customFormat="1" ht="30">
      <c r="A9" s="21" t="s">
        <v>119</v>
      </c>
      <c r="B9" s="11" t="s">
        <v>120</v>
      </c>
      <c r="C9" s="11" t="s">
        <v>121</v>
      </c>
      <c r="D9" s="21" t="s">
        <v>226</v>
      </c>
      <c r="E9" s="22">
        <v>965100.21</v>
      </c>
      <c r="F9" s="50" t="s">
        <v>18</v>
      </c>
      <c r="G9" s="11"/>
      <c r="H9" s="11"/>
      <c r="I9" s="42" t="s">
        <v>204</v>
      </c>
      <c r="J9" s="42">
        <v>44767</v>
      </c>
      <c r="K9" s="42" t="s">
        <v>205</v>
      </c>
      <c r="L9" s="42">
        <v>44678</v>
      </c>
      <c r="M9" s="11" t="s">
        <v>116</v>
      </c>
      <c r="N9" s="11" t="s">
        <v>145</v>
      </c>
      <c r="O9" s="51">
        <v>45201</v>
      </c>
      <c r="P9" s="53">
        <v>0</v>
      </c>
      <c r="Q9" s="52">
        <v>463806.13</v>
      </c>
      <c r="R9" s="11" t="s">
        <v>122</v>
      </c>
      <c r="S9" s="35">
        <v>45321</v>
      </c>
      <c r="T9" s="35">
        <v>44873</v>
      </c>
      <c r="U9" s="11" t="s">
        <v>227</v>
      </c>
      <c r="V9" s="11" t="s">
        <v>224</v>
      </c>
      <c r="W9" s="46"/>
    </row>
    <row r="10" spans="1:16383" s="47" customFormat="1" ht="30">
      <c r="A10" s="21" t="s">
        <v>123</v>
      </c>
      <c r="B10" s="11" t="s">
        <v>124</v>
      </c>
      <c r="C10" s="11" t="s">
        <v>125</v>
      </c>
      <c r="D10" s="21" t="s">
        <v>115</v>
      </c>
      <c r="E10" s="22">
        <v>2005857.7</v>
      </c>
      <c r="F10" s="50" t="s">
        <v>127</v>
      </c>
      <c r="G10" s="11"/>
      <c r="H10" s="11"/>
      <c r="I10" s="42" t="s">
        <v>213</v>
      </c>
      <c r="J10" s="42">
        <v>45194</v>
      </c>
      <c r="K10" s="42" t="s">
        <v>217</v>
      </c>
      <c r="L10" s="42">
        <v>44739</v>
      </c>
      <c r="M10" s="11" t="s">
        <v>126</v>
      </c>
      <c r="N10" s="11" t="s">
        <v>259</v>
      </c>
      <c r="O10" s="51">
        <v>45203</v>
      </c>
      <c r="P10" s="53">
        <v>0</v>
      </c>
      <c r="Q10" s="52">
        <v>0</v>
      </c>
      <c r="R10" s="11" t="s">
        <v>127</v>
      </c>
      <c r="S10" s="35">
        <v>45324</v>
      </c>
      <c r="T10" s="35">
        <v>45294</v>
      </c>
      <c r="U10" s="11" t="s">
        <v>203</v>
      </c>
      <c r="V10" s="11" t="s">
        <v>225</v>
      </c>
      <c r="W10" s="46"/>
    </row>
    <row r="11" spans="1:16383" s="13" customFormat="1" ht="30">
      <c r="A11" s="21" t="s">
        <v>112</v>
      </c>
      <c r="B11" s="11" t="s">
        <v>114</v>
      </c>
      <c r="C11" s="11" t="s">
        <v>113</v>
      </c>
      <c r="D11" s="14" t="s">
        <v>115</v>
      </c>
      <c r="E11" s="22">
        <v>1308505.6200000001</v>
      </c>
      <c r="F11" s="50" t="s">
        <v>117</v>
      </c>
      <c r="G11" s="11"/>
      <c r="H11" s="11"/>
      <c r="I11" s="42" t="s">
        <v>204</v>
      </c>
      <c r="J11" s="42">
        <v>44769</v>
      </c>
      <c r="K11" s="42" t="s">
        <v>205</v>
      </c>
      <c r="L11" s="42">
        <v>44679</v>
      </c>
      <c r="M11" s="11" t="s">
        <v>116</v>
      </c>
      <c r="N11" s="11" t="s">
        <v>118</v>
      </c>
      <c r="O11" s="51">
        <v>45201</v>
      </c>
      <c r="P11" s="53">
        <v>0</v>
      </c>
      <c r="Q11" s="52">
        <v>0</v>
      </c>
      <c r="R11" s="11" t="s">
        <v>117</v>
      </c>
      <c r="S11" s="35">
        <v>45321</v>
      </c>
      <c r="T11" s="35" t="s">
        <v>158</v>
      </c>
      <c r="U11" s="11" t="s">
        <v>221</v>
      </c>
      <c r="V11" s="11" t="s">
        <v>224</v>
      </c>
      <c r="W11" s="29"/>
    </row>
    <row r="12" spans="1:16383" s="13" customFormat="1" ht="45">
      <c r="A12" s="21" t="s">
        <v>128</v>
      </c>
      <c r="B12" s="11" t="s">
        <v>129</v>
      </c>
      <c r="C12" s="11" t="s">
        <v>130</v>
      </c>
      <c r="D12" s="21" t="s">
        <v>131</v>
      </c>
      <c r="E12" s="22">
        <v>705084.17</v>
      </c>
      <c r="F12" s="4" t="s">
        <v>132</v>
      </c>
      <c r="G12" s="11"/>
      <c r="H12" s="11"/>
      <c r="I12" s="6" t="s">
        <v>204</v>
      </c>
      <c r="J12" s="6">
        <v>44837</v>
      </c>
      <c r="K12" s="6" t="s">
        <v>205</v>
      </c>
      <c r="L12" s="6">
        <v>44754</v>
      </c>
      <c r="M12" s="11" t="s">
        <v>17</v>
      </c>
      <c r="N12" s="11" t="s">
        <v>146</v>
      </c>
      <c r="O12" s="28">
        <v>45189</v>
      </c>
      <c r="P12" s="49">
        <v>175031.71</v>
      </c>
      <c r="Q12" s="49">
        <v>175031.71</v>
      </c>
      <c r="R12" s="24" t="s">
        <v>132</v>
      </c>
      <c r="S12" s="45" t="s">
        <v>147</v>
      </c>
      <c r="T12" s="35">
        <v>45290</v>
      </c>
      <c r="U12" s="11" t="s">
        <v>223</v>
      </c>
      <c r="V12" s="56" t="s">
        <v>222</v>
      </c>
      <c r="W12" s="29"/>
    </row>
    <row r="13" spans="1:16383" s="13" customFormat="1" ht="60">
      <c r="A13" s="21" t="s">
        <v>275</v>
      </c>
      <c r="B13" s="11" t="s">
        <v>129</v>
      </c>
      <c r="C13" s="11" t="s">
        <v>276</v>
      </c>
      <c r="D13" s="21" t="s">
        <v>277</v>
      </c>
      <c r="E13" s="22">
        <v>3349972.51</v>
      </c>
      <c r="F13" s="4" t="s">
        <v>278</v>
      </c>
      <c r="G13" s="11"/>
      <c r="H13" s="11"/>
      <c r="I13" s="6" t="s">
        <v>213</v>
      </c>
      <c r="J13" s="6">
        <v>44905</v>
      </c>
      <c r="K13" s="6" t="s">
        <v>217</v>
      </c>
      <c r="L13" s="6">
        <v>44815</v>
      </c>
      <c r="M13" s="11" t="s">
        <v>279</v>
      </c>
      <c r="N13" s="11" t="s">
        <v>280</v>
      </c>
      <c r="O13" s="28">
        <v>45117</v>
      </c>
      <c r="P13" s="49">
        <v>0</v>
      </c>
      <c r="Q13" s="49">
        <v>16150.75</v>
      </c>
      <c r="R13" s="24" t="s">
        <v>278</v>
      </c>
      <c r="S13" s="35">
        <v>45355</v>
      </c>
      <c r="T13" s="35">
        <v>45280</v>
      </c>
      <c r="U13" s="24" t="s">
        <v>281</v>
      </c>
      <c r="V13" s="58" t="s">
        <v>282</v>
      </c>
      <c r="W13" s="29"/>
    </row>
    <row r="14" spans="1:16383" s="13" customFormat="1" ht="60">
      <c r="A14" s="21" t="s">
        <v>283</v>
      </c>
      <c r="B14" s="11" t="s">
        <v>284</v>
      </c>
      <c r="C14" s="11" t="s">
        <v>285</v>
      </c>
      <c r="D14" s="21" t="s">
        <v>286</v>
      </c>
      <c r="E14" s="22">
        <v>2437941.91</v>
      </c>
      <c r="F14" s="4" t="s">
        <v>18</v>
      </c>
      <c r="G14" s="11"/>
      <c r="H14" s="11"/>
      <c r="I14" s="6" t="s">
        <v>204</v>
      </c>
      <c r="J14" s="6">
        <v>44850</v>
      </c>
      <c r="K14" s="6" t="s">
        <v>205</v>
      </c>
      <c r="L14" s="57" t="s">
        <v>158</v>
      </c>
      <c r="M14" s="11" t="s">
        <v>48</v>
      </c>
      <c r="N14" s="59" t="s">
        <v>287</v>
      </c>
      <c r="O14" s="28">
        <v>45026</v>
      </c>
      <c r="P14" s="52">
        <v>0</v>
      </c>
      <c r="Q14" s="37">
        <v>0</v>
      </c>
      <c r="R14" s="38" t="s">
        <v>288</v>
      </c>
      <c r="S14" s="35">
        <v>45280</v>
      </c>
      <c r="T14" s="35">
        <v>45250</v>
      </c>
      <c r="U14" s="24" t="s">
        <v>289</v>
      </c>
      <c r="V14" s="24" t="s">
        <v>290</v>
      </c>
      <c r="W14" s="29"/>
    </row>
    <row r="15" spans="1:16383" s="13" customFormat="1" ht="30">
      <c r="A15" s="21" t="s">
        <v>54</v>
      </c>
      <c r="B15" s="27" t="s">
        <v>62</v>
      </c>
      <c r="C15" s="11" t="s">
        <v>28</v>
      </c>
      <c r="D15" s="14" t="s">
        <v>63</v>
      </c>
      <c r="E15" s="22">
        <v>5736</v>
      </c>
      <c r="F15" s="12" t="s">
        <v>64</v>
      </c>
      <c r="G15" s="11"/>
      <c r="H15" s="11"/>
      <c r="I15" s="6" t="s">
        <v>197</v>
      </c>
      <c r="J15" s="6">
        <v>45015</v>
      </c>
      <c r="K15" s="11" t="s">
        <v>158</v>
      </c>
      <c r="L15" s="11" t="s">
        <v>158</v>
      </c>
      <c r="M15" s="12" t="s">
        <v>65</v>
      </c>
      <c r="N15" s="24" t="s">
        <v>148</v>
      </c>
      <c r="O15" s="23">
        <v>45017</v>
      </c>
      <c r="P15" s="26">
        <v>5736</v>
      </c>
      <c r="Q15" s="26">
        <v>5736</v>
      </c>
      <c r="R15" s="24" t="s">
        <v>64</v>
      </c>
      <c r="S15" s="20" t="s">
        <v>149</v>
      </c>
      <c r="T15" s="35" t="s">
        <v>158</v>
      </c>
      <c r="U15" s="11" t="s">
        <v>239</v>
      </c>
      <c r="V15" s="11" t="s">
        <v>239</v>
      </c>
      <c r="W15" s="29"/>
    </row>
    <row r="16" spans="1:16383" s="13" customFormat="1" ht="30">
      <c r="A16" s="21" t="s">
        <v>26</v>
      </c>
      <c r="B16" s="11" t="s">
        <v>66</v>
      </c>
      <c r="C16" s="11" t="s">
        <v>29</v>
      </c>
      <c r="D16" s="10" t="s">
        <v>67</v>
      </c>
      <c r="E16" s="22">
        <v>13998.99</v>
      </c>
      <c r="F16" s="21" t="s">
        <v>68</v>
      </c>
      <c r="G16" s="11"/>
      <c r="H16" s="11"/>
      <c r="I16" s="6" t="s">
        <v>197</v>
      </c>
      <c r="J16" s="6">
        <v>45069</v>
      </c>
      <c r="K16" s="11" t="s">
        <v>158</v>
      </c>
      <c r="L16" s="11" t="s">
        <v>158</v>
      </c>
      <c r="M16" s="11" t="s">
        <v>69</v>
      </c>
      <c r="N16" s="24" t="s">
        <v>150</v>
      </c>
      <c r="O16" s="23">
        <v>45070</v>
      </c>
      <c r="P16" s="26">
        <v>13999.08</v>
      </c>
      <c r="Q16" s="26">
        <v>13999.08</v>
      </c>
      <c r="R16" s="21" t="s">
        <v>68</v>
      </c>
      <c r="S16" s="33">
        <v>45436</v>
      </c>
      <c r="T16" s="35" t="s">
        <v>158</v>
      </c>
      <c r="U16" s="11" t="s">
        <v>239</v>
      </c>
      <c r="V16" s="11" t="s">
        <v>239</v>
      </c>
      <c r="W16" s="29"/>
    </row>
    <row r="17" spans="1:23" s="47" customFormat="1" ht="135">
      <c r="A17" s="21" t="s">
        <v>55</v>
      </c>
      <c r="B17" s="11" t="s">
        <v>70</v>
      </c>
      <c r="C17" s="11" t="s">
        <v>30</v>
      </c>
      <c r="D17" s="21" t="s">
        <v>71</v>
      </c>
      <c r="E17" s="22">
        <v>656845.78</v>
      </c>
      <c r="F17" s="21" t="s">
        <v>72</v>
      </c>
      <c r="G17" s="11"/>
      <c r="H17" s="11"/>
      <c r="I17" s="42" t="s">
        <v>197</v>
      </c>
      <c r="J17" s="42" t="s">
        <v>233</v>
      </c>
      <c r="K17" s="11" t="s">
        <v>158</v>
      </c>
      <c r="L17" s="11" t="s">
        <v>158</v>
      </c>
      <c r="M17" s="11" t="s">
        <v>65</v>
      </c>
      <c r="N17" s="11" t="s">
        <v>151</v>
      </c>
      <c r="O17" s="43">
        <v>45050</v>
      </c>
      <c r="P17" s="44">
        <v>532887.46</v>
      </c>
      <c r="Q17" s="44">
        <v>532887.46</v>
      </c>
      <c r="R17" s="11" t="s">
        <v>72</v>
      </c>
      <c r="S17" s="45" t="s">
        <v>152</v>
      </c>
      <c r="T17" s="35" t="s">
        <v>158</v>
      </c>
      <c r="U17" s="11" t="s">
        <v>175</v>
      </c>
      <c r="V17" s="11" t="s">
        <v>175</v>
      </c>
      <c r="W17" s="46"/>
    </row>
    <row r="18" spans="1:23" s="13" customFormat="1">
      <c r="A18" s="21" t="s">
        <v>21</v>
      </c>
      <c r="B18" s="11" t="s">
        <v>73</v>
      </c>
      <c r="C18" s="11" t="s">
        <v>31</v>
      </c>
      <c r="D18" s="21" t="s">
        <v>74</v>
      </c>
      <c r="E18" s="22">
        <v>127959.84</v>
      </c>
      <c r="F18" s="21" t="s">
        <v>246</v>
      </c>
      <c r="G18" s="11"/>
      <c r="H18" s="11"/>
      <c r="I18" s="6" t="s">
        <v>197</v>
      </c>
      <c r="J18" s="6">
        <v>45076</v>
      </c>
      <c r="K18" s="11" t="s">
        <v>158</v>
      </c>
      <c r="L18" s="11" t="s">
        <v>158</v>
      </c>
      <c r="M18" s="11" t="s">
        <v>75</v>
      </c>
      <c r="N18" s="24" t="s">
        <v>153</v>
      </c>
      <c r="O18" s="23">
        <v>45076</v>
      </c>
      <c r="P18" s="26">
        <v>120208.08</v>
      </c>
      <c r="Q18" s="26">
        <v>116187.12</v>
      </c>
      <c r="R18" s="24" t="s">
        <v>76</v>
      </c>
      <c r="S18" s="33">
        <v>45443</v>
      </c>
      <c r="T18" s="35" t="s">
        <v>158</v>
      </c>
      <c r="U18" s="11" t="s">
        <v>158</v>
      </c>
      <c r="V18" s="11" t="s">
        <v>158</v>
      </c>
      <c r="W18" s="29"/>
    </row>
    <row r="19" spans="1:23" s="13" customFormat="1" ht="150">
      <c r="A19" s="21" t="s">
        <v>56</v>
      </c>
      <c r="B19" s="11" t="s">
        <v>77</v>
      </c>
      <c r="C19" s="11" t="s">
        <v>32</v>
      </c>
      <c r="D19" s="21" t="s">
        <v>78</v>
      </c>
      <c r="E19" s="22">
        <v>658653.31000000006</v>
      </c>
      <c r="F19" s="21" t="s">
        <v>79</v>
      </c>
      <c r="G19" s="11"/>
      <c r="H19" s="11"/>
      <c r="I19" s="6" t="s">
        <v>197</v>
      </c>
      <c r="J19" s="6">
        <v>45057</v>
      </c>
      <c r="K19" s="11" t="s">
        <v>158</v>
      </c>
      <c r="L19" s="11" t="s">
        <v>158</v>
      </c>
      <c r="M19" s="11" t="s">
        <v>65</v>
      </c>
      <c r="N19" s="24" t="s">
        <v>154</v>
      </c>
      <c r="O19" s="23">
        <v>45050</v>
      </c>
      <c r="P19" s="26">
        <v>533971.81000000006</v>
      </c>
      <c r="Q19" s="26">
        <v>533971.81000000006</v>
      </c>
      <c r="R19" s="24" t="s">
        <v>79</v>
      </c>
      <c r="S19" s="33">
        <v>45453</v>
      </c>
      <c r="T19" s="35" t="s">
        <v>158</v>
      </c>
      <c r="U19" s="11" t="s">
        <v>183</v>
      </c>
      <c r="V19" s="11" t="s">
        <v>220</v>
      </c>
      <c r="W19" s="29"/>
    </row>
    <row r="20" spans="1:23" s="13" customFormat="1" ht="60">
      <c r="A20" s="21" t="s">
        <v>133</v>
      </c>
      <c r="B20" s="11" t="s">
        <v>134</v>
      </c>
      <c r="C20" s="11" t="s">
        <v>135</v>
      </c>
      <c r="D20" s="21" t="s">
        <v>136</v>
      </c>
      <c r="E20" s="22">
        <v>3296785.61</v>
      </c>
      <c r="F20" s="21" t="s">
        <v>247</v>
      </c>
      <c r="G20" s="11"/>
      <c r="H20" s="11"/>
      <c r="I20" s="6" t="s">
        <v>219</v>
      </c>
      <c r="J20" s="6">
        <v>45176</v>
      </c>
      <c r="K20" s="6" t="s">
        <v>209</v>
      </c>
      <c r="L20" s="6">
        <v>45058</v>
      </c>
      <c r="M20" s="11" t="s">
        <v>19</v>
      </c>
      <c r="N20" s="24" t="s">
        <v>155</v>
      </c>
      <c r="O20" s="28" t="s">
        <v>137</v>
      </c>
      <c r="P20" s="25">
        <v>0</v>
      </c>
      <c r="Q20" s="25">
        <v>0</v>
      </c>
      <c r="R20" s="24" t="s">
        <v>138</v>
      </c>
      <c r="S20" s="33">
        <v>45721</v>
      </c>
      <c r="T20" s="35">
        <v>45608</v>
      </c>
      <c r="U20" s="11" t="s">
        <v>183</v>
      </c>
      <c r="V20" s="11" t="s">
        <v>183</v>
      </c>
      <c r="W20" s="29"/>
    </row>
    <row r="21" spans="1:23" s="13" customFormat="1" ht="75">
      <c r="A21" s="21" t="s">
        <v>10</v>
      </c>
      <c r="B21" s="11" t="s">
        <v>80</v>
      </c>
      <c r="C21" s="11" t="s">
        <v>33</v>
      </c>
      <c r="D21" s="21" t="s">
        <v>81</v>
      </c>
      <c r="E21" s="22">
        <v>2927850.8</v>
      </c>
      <c r="F21" s="21" t="s">
        <v>248</v>
      </c>
      <c r="G21" s="11"/>
      <c r="H21" s="11"/>
      <c r="I21" s="6" t="s">
        <v>216</v>
      </c>
      <c r="J21" s="21" t="s">
        <v>182</v>
      </c>
      <c r="K21" s="6" t="s">
        <v>217</v>
      </c>
      <c r="L21" s="6">
        <v>44878</v>
      </c>
      <c r="M21" s="11" t="s">
        <v>48</v>
      </c>
      <c r="N21" s="24" t="s">
        <v>218</v>
      </c>
      <c r="O21" s="28">
        <v>45187</v>
      </c>
      <c r="P21" s="25">
        <v>0</v>
      </c>
      <c r="Q21" s="25">
        <v>0</v>
      </c>
      <c r="R21" s="24" t="s">
        <v>82</v>
      </c>
      <c r="S21" s="20" t="s">
        <v>156</v>
      </c>
      <c r="T21" s="35">
        <v>45206</v>
      </c>
      <c r="U21" s="11" t="s">
        <v>183</v>
      </c>
      <c r="V21" s="11" t="s">
        <v>183</v>
      </c>
      <c r="W21" s="29"/>
    </row>
    <row r="22" spans="1:23" s="13" customFormat="1" ht="30">
      <c r="A22" s="21" t="s">
        <v>25</v>
      </c>
      <c r="B22" s="11" t="s">
        <v>83</v>
      </c>
      <c r="C22" s="11" t="s">
        <v>34</v>
      </c>
      <c r="D22" s="21" t="s">
        <v>84</v>
      </c>
      <c r="E22" s="22">
        <v>30736.44</v>
      </c>
      <c r="F22" s="21" t="s">
        <v>249</v>
      </c>
      <c r="G22" s="11"/>
      <c r="H22" s="11"/>
      <c r="I22" s="6" t="s">
        <v>197</v>
      </c>
      <c r="J22" s="21" t="s">
        <v>234</v>
      </c>
      <c r="K22" s="11" t="s">
        <v>158</v>
      </c>
      <c r="L22" s="11" t="s">
        <v>158</v>
      </c>
      <c r="M22" s="11" t="s">
        <v>85</v>
      </c>
      <c r="N22" s="39" t="s">
        <v>157</v>
      </c>
      <c r="O22" s="23">
        <v>45087</v>
      </c>
      <c r="P22" s="25">
        <v>2502.2399999999998</v>
      </c>
      <c r="Q22" s="37">
        <f>P22+1474.92</f>
        <v>3977.16</v>
      </c>
      <c r="R22" s="24" t="s">
        <v>86</v>
      </c>
      <c r="S22" s="33">
        <v>45462</v>
      </c>
      <c r="T22" s="35" t="s">
        <v>158</v>
      </c>
      <c r="U22" s="11" t="s">
        <v>239</v>
      </c>
      <c r="V22" s="11" t="s">
        <v>239</v>
      </c>
      <c r="W22" s="29"/>
    </row>
    <row r="23" spans="1:23" s="13" customFormat="1" ht="30">
      <c r="A23" s="21" t="s">
        <v>57</v>
      </c>
      <c r="B23" s="11" t="s">
        <v>87</v>
      </c>
      <c r="C23" s="11" t="s">
        <v>35</v>
      </c>
      <c r="D23" s="21" t="s">
        <v>88</v>
      </c>
      <c r="E23" s="22">
        <v>536696.07999999996</v>
      </c>
      <c r="F23" s="21" t="s">
        <v>89</v>
      </c>
      <c r="G23" s="11"/>
      <c r="H23" s="11"/>
      <c r="I23" s="6" t="s">
        <v>204</v>
      </c>
      <c r="J23" s="21" t="s">
        <v>179</v>
      </c>
      <c r="K23" s="6" t="s">
        <v>205</v>
      </c>
      <c r="L23" s="6">
        <v>44838</v>
      </c>
      <c r="M23" s="11" t="s">
        <v>17</v>
      </c>
      <c r="N23" s="24" t="s">
        <v>260</v>
      </c>
      <c r="O23" s="23">
        <v>45243</v>
      </c>
      <c r="P23" s="25">
        <v>0</v>
      </c>
      <c r="Q23" s="25">
        <v>0</v>
      </c>
      <c r="R23" s="24" t="s">
        <v>89</v>
      </c>
      <c r="S23" s="33">
        <v>45333</v>
      </c>
      <c r="T23" s="35">
        <v>44913</v>
      </c>
      <c r="U23" s="11" t="s">
        <v>181</v>
      </c>
      <c r="V23" s="11" t="s">
        <v>180</v>
      </c>
      <c r="W23" s="29"/>
    </row>
    <row r="24" spans="1:23" s="47" customFormat="1" ht="30">
      <c r="A24" s="21" t="s">
        <v>139</v>
      </c>
      <c r="B24" s="11" t="s">
        <v>140</v>
      </c>
      <c r="C24" s="11" t="s">
        <v>141</v>
      </c>
      <c r="D24" s="21" t="s">
        <v>214</v>
      </c>
      <c r="E24" s="22">
        <v>317034.93</v>
      </c>
      <c r="F24" s="21" t="s">
        <v>142</v>
      </c>
      <c r="G24" s="11"/>
      <c r="H24" s="11"/>
      <c r="I24" s="42" t="s">
        <v>204</v>
      </c>
      <c r="J24" s="21" t="s">
        <v>215</v>
      </c>
      <c r="K24" s="42" t="s">
        <v>205</v>
      </c>
      <c r="L24" s="42">
        <v>44869</v>
      </c>
      <c r="M24" s="11" t="s">
        <v>48</v>
      </c>
      <c r="N24" s="11" t="s">
        <v>238</v>
      </c>
      <c r="O24" s="51">
        <v>45198</v>
      </c>
      <c r="P24" s="22">
        <v>0</v>
      </c>
      <c r="Q24" s="54" t="s">
        <v>158</v>
      </c>
      <c r="R24" s="11" t="s">
        <v>142</v>
      </c>
      <c r="S24" s="35">
        <v>45319</v>
      </c>
      <c r="T24" s="55">
        <v>44869</v>
      </c>
      <c r="U24" s="11" t="s">
        <v>178</v>
      </c>
      <c r="V24" s="11" t="s">
        <v>177</v>
      </c>
      <c r="W24" s="46"/>
    </row>
    <row r="25" spans="1:23" s="13" customFormat="1" ht="105">
      <c r="A25" s="21" t="s">
        <v>58</v>
      </c>
      <c r="B25" s="11" t="s">
        <v>161</v>
      </c>
      <c r="C25" s="11" t="s">
        <v>36</v>
      </c>
      <c r="D25" s="21" t="s">
        <v>176</v>
      </c>
      <c r="E25" s="22">
        <v>441635.41</v>
      </c>
      <c r="F25" s="21" t="s">
        <v>250</v>
      </c>
      <c r="G25" s="11"/>
      <c r="H25" s="11"/>
      <c r="I25" s="6" t="s">
        <v>197</v>
      </c>
      <c r="J25" s="21" t="s">
        <v>235</v>
      </c>
      <c r="K25" s="11" t="s">
        <v>158</v>
      </c>
      <c r="L25" s="11" t="s">
        <v>158</v>
      </c>
      <c r="M25" s="11" t="s">
        <v>65</v>
      </c>
      <c r="N25" s="24" t="s">
        <v>159</v>
      </c>
      <c r="O25" s="23">
        <v>45148</v>
      </c>
      <c r="P25" s="26">
        <v>451780.53</v>
      </c>
      <c r="Q25" s="26">
        <v>451780.53</v>
      </c>
      <c r="R25" s="24" t="s">
        <v>90</v>
      </c>
      <c r="S25" s="33">
        <v>45549</v>
      </c>
      <c r="T25" s="35">
        <v>45549</v>
      </c>
      <c r="U25" s="11" t="s">
        <v>175</v>
      </c>
      <c r="V25" s="11" t="s">
        <v>175</v>
      </c>
      <c r="W25" s="29"/>
    </row>
    <row r="26" spans="1:23" s="13" customFormat="1" ht="30">
      <c r="A26" s="21" t="s">
        <v>291</v>
      </c>
      <c r="B26" s="11" t="s">
        <v>292</v>
      </c>
      <c r="C26" s="11" t="s">
        <v>293</v>
      </c>
      <c r="D26" s="21" t="s">
        <v>294</v>
      </c>
      <c r="E26" s="22">
        <v>4999341.22</v>
      </c>
      <c r="F26" s="21" t="s">
        <v>295</v>
      </c>
      <c r="G26" s="11"/>
      <c r="H26" s="11"/>
      <c r="I26" s="6" t="s">
        <v>213</v>
      </c>
      <c r="J26" s="21" t="s">
        <v>296</v>
      </c>
      <c r="K26" s="42" t="s">
        <v>297</v>
      </c>
      <c r="L26" s="42">
        <v>44917</v>
      </c>
      <c r="M26" s="11" t="s">
        <v>48</v>
      </c>
      <c r="N26" s="24" t="s">
        <v>298</v>
      </c>
      <c r="O26" s="23">
        <v>45209</v>
      </c>
      <c r="P26" s="26">
        <v>0</v>
      </c>
      <c r="Q26" s="25" t="s">
        <v>299</v>
      </c>
      <c r="R26" s="24" t="s">
        <v>295</v>
      </c>
      <c r="S26" s="33">
        <v>45276</v>
      </c>
      <c r="T26" s="55">
        <v>44917</v>
      </c>
      <c r="U26" s="24" t="s">
        <v>300</v>
      </c>
      <c r="V26" s="24" t="s">
        <v>300</v>
      </c>
      <c r="W26" s="29"/>
    </row>
    <row r="27" spans="1:23" s="13" customFormat="1" ht="90">
      <c r="A27" s="21" t="s">
        <v>16</v>
      </c>
      <c r="B27" s="11" t="s">
        <v>162</v>
      </c>
      <c r="C27" s="11" t="s">
        <v>37</v>
      </c>
      <c r="D27" s="21" t="s">
        <v>91</v>
      </c>
      <c r="E27" s="22">
        <v>441635.41</v>
      </c>
      <c r="F27" s="21" t="s">
        <v>90</v>
      </c>
      <c r="G27" s="11"/>
      <c r="H27" s="11"/>
      <c r="I27" s="6" t="s">
        <v>197</v>
      </c>
      <c r="J27" s="21" t="s">
        <v>236</v>
      </c>
      <c r="K27" s="11" t="s">
        <v>158</v>
      </c>
      <c r="L27" s="11" t="s">
        <v>158</v>
      </c>
      <c r="M27" s="11" t="s">
        <v>65</v>
      </c>
      <c r="N27" s="24" t="s">
        <v>160</v>
      </c>
      <c r="O27" s="23">
        <v>45148</v>
      </c>
      <c r="P27" s="26">
        <v>451780.53</v>
      </c>
      <c r="Q27" s="26">
        <v>451780.53</v>
      </c>
      <c r="R27" s="24" t="s">
        <v>90</v>
      </c>
      <c r="S27" s="33">
        <v>45549</v>
      </c>
      <c r="T27" s="35">
        <v>45549</v>
      </c>
      <c r="U27" s="27" t="s">
        <v>175</v>
      </c>
      <c r="V27" s="27" t="s">
        <v>175</v>
      </c>
      <c r="W27" s="29"/>
    </row>
    <row r="28" spans="1:23" s="47" customFormat="1" ht="30">
      <c r="A28" s="21" t="s">
        <v>92</v>
      </c>
      <c r="B28" s="11" t="s">
        <v>93</v>
      </c>
      <c r="C28" s="11" t="s">
        <v>38</v>
      </c>
      <c r="D28" s="21" t="s">
        <v>94</v>
      </c>
      <c r="E28" s="22">
        <v>2406676.5299999998</v>
      </c>
      <c r="F28" s="21" t="s">
        <v>251</v>
      </c>
      <c r="G28" s="11"/>
      <c r="H28" s="11"/>
      <c r="I28" s="42" t="s">
        <v>208</v>
      </c>
      <c r="J28" s="21" t="s">
        <v>211</v>
      </c>
      <c r="K28" s="42" t="s">
        <v>209</v>
      </c>
      <c r="L28" s="42" t="s">
        <v>158</v>
      </c>
      <c r="M28" s="11" t="s">
        <v>158</v>
      </c>
      <c r="N28" s="11" t="s">
        <v>212</v>
      </c>
      <c r="O28" s="24" t="s">
        <v>158</v>
      </c>
      <c r="P28" s="24" t="s">
        <v>158</v>
      </c>
      <c r="Q28" s="24" t="s">
        <v>158</v>
      </c>
      <c r="R28" s="24" t="s">
        <v>158</v>
      </c>
      <c r="S28" s="35">
        <v>45303</v>
      </c>
      <c r="T28" s="11" t="s">
        <v>158</v>
      </c>
      <c r="U28" s="11" t="s">
        <v>158</v>
      </c>
      <c r="V28" s="11" t="s">
        <v>158</v>
      </c>
      <c r="W28" s="46"/>
    </row>
    <row r="29" spans="1:23" s="13" customFormat="1" ht="30">
      <c r="A29" s="21" t="s">
        <v>15</v>
      </c>
      <c r="B29" s="11" t="s">
        <v>95</v>
      </c>
      <c r="C29" s="11" t="s">
        <v>39</v>
      </c>
      <c r="D29" s="21" t="s">
        <v>96</v>
      </c>
      <c r="E29" s="22">
        <v>59852868.25</v>
      </c>
      <c r="F29" s="21" t="s">
        <v>252</v>
      </c>
      <c r="G29" s="11"/>
      <c r="H29" s="11"/>
      <c r="I29" s="6" t="s">
        <v>208</v>
      </c>
      <c r="J29" s="21" t="s">
        <v>173</v>
      </c>
      <c r="K29" s="6" t="s">
        <v>209</v>
      </c>
      <c r="L29" s="6">
        <v>45183</v>
      </c>
      <c r="M29" s="11" t="s">
        <v>198</v>
      </c>
      <c r="N29" s="24" t="s">
        <v>198</v>
      </c>
      <c r="O29" s="24" t="s">
        <v>198</v>
      </c>
      <c r="P29" s="25" t="s">
        <v>198</v>
      </c>
      <c r="Q29" s="40" t="s">
        <v>198</v>
      </c>
      <c r="R29" s="24" t="s">
        <v>198</v>
      </c>
      <c r="S29" s="33">
        <v>45297</v>
      </c>
      <c r="T29" s="35">
        <v>45183</v>
      </c>
      <c r="U29" s="11" t="s">
        <v>210</v>
      </c>
      <c r="V29" s="11" t="s">
        <v>210</v>
      </c>
      <c r="W29" s="29"/>
    </row>
    <row r="30" spans="1:23" s="13" customFormat="1" ht="90">
      <c r="A30" s="21" t="s">
        <v>59</v>
      </c>
      <c r="B30" s="11" t="s">
        <v>97</v>
      </c>
      <c r="C30" s="11" t="s">
        <v>40</v>
      </c>
      <c r="D30" s="21" t="s">
        <v>98</v>
      </c>
      <c r="E30" s="22">
        <v>292245.21999999997</v>
      </c>
      <c r="F30" s="21" t="s">
        <v>99</v>
      </c>
      <c r="G30" s="11"/>
      <c r="H30" s="11"/>
      <c r="I30" s="6" t="s">
        <v>204</v>
      </c>
      <c r="J30" s="21" t="s">
        <v>206</v>
      </c>
      <c r="K30" s="6" t="s">
        <v>205</v>
      </c>
      <c r="L30" s="6">
        <v>44936</v>
      </c>
      <c r="M30" s="11" t="s">
        <v>19</v>
      </c>
      <c r="N30" s="24" t="s">
        <v>207</v>
      </c>
      <c r="O30" s="23">
        <v>45054</v>
      </c>
      <c r="P30" s="25">
        <v>0</v>
      </c>
      <c r="Q30" s="25">
        <v>0</v>
      </c>
      <c r="R30" s="24" t="s">
        <v>99</v>
      </c>
      <c r="S30" s="33">
        <v>45286</v>
      </c>
      <c r="T30" s="35">
        <v>45197</v>
      </c>
      <c r="U30" s="11" t="s">
        <v>203</v>
      </c>
      <c r="V30" s="11" t="s">
        <v>202</v>
      </c>
      <c r="W30" s="29"/>
    </row>
    <row r="31" spans="1:23" s="13" customFormat="1" ht="30">
      <c r="A31" s="21" t="s">
        <v>20</v>
      </c>
      <c r="B31" s="11" t="s">
        <v>100</v>
      </c>
      <c r="C31" s="11" t="s">
        <v>41</v>
      </c>
      <c r="D31" s="21" t="s">
        <v>101</v>
      </c>
      <c r="E31" s="22">
        <v>250140</v>
      </c>
      <c r="F31" s="21" t="s">
        <v>253</v>
      </c>
      <c r="G31" s="11"/>
      <c r="H31" s="11"/>
      <c r="I31" s="6" t="s">
        <v>201</v>
      </c>
      <c r="J31" s="21" t="s">
        <v>174</v>
      </c>
      <c r="K31" s="6" t="s">
        <v>201</v>
      </c>
      <c r="L31" s="21" t="s">
        <v>174</v>
      </c>
      <c r="M31" s="11" t="s">
        <v>198</v>
      </c>
      <c r="N31" s="11" t="s">
        <v>198</v>
      </c>
      <c r="O31" s="11" t="s">
        <v>198</v>
      </c>
      <c r="P31" s="11" t="s">
        <v>198</v>
      </c>
      <c r="Q31" s="22" t="s">
        <v>198</v>
      </c>
      <c r="R31" s="11" t="s">
        <v>198</v>
      </c>
      <c r="S31" s="33">
        <v>45783</v>
      </c>
      <c r="T31" s="35">
        <v>45783</v>
      </c>
      <c r="U31" s="11" t="s">
        <v>158</v>
      </c>
      <c r="V31" s="11" t="s">
        <v>158</v>
      </c>
      <c r="W31" s="29"/>
    </row>
    <row r="32" spans="1:23" s="15" customFormat="1">
      <c r="A32" s="21" t="s">
        <v>7</v>
      </c>
      <c r="B32" s="11" t="s">
        <v>103</v>
      </c>
      <c r="C32" s="12" t="s">
        <v>42</v>
      </c>
      <c r="D32" s="21" t="s">
        <v>104</v>
      </c>
      <c r="E32" s="22">
        <v>14258174.77</v>
      </c>
      <c r="F32" s="21" t="s">
        <v>254</v>
      </c>
      <c r="G32" s="12"/>
      <c r="H32" s="12"/>
      <c r="I32" s="6" t="s">
        <v>199</v>
      </c>
      <c r="J32" s="21" t="s">
        <v>172</v>
      </c>
      <c r="K32" s="6" t="s">
        <v>200</v>
      </c>
      <c r="L32" s="6">
        <v>45429</v>
      </c>
      <c r="M32" s="11" t="s">
        <v>198</v>
      </c>
      <c r="N32" s="24" t="s">
        <v>198</v>
      </c>
      <c r="O32" s="24" t="s">
        <v>198</v>
      </c>
      <c r="P32" s="25" t="s">
        <v>198</v>
      </c>
      <c r="Q32" s="38" t="s">
        <v>198</v>
      </c>
      <c r="R32" s="24" t="s">
        <v>198</v>
      </c>
      <c r="S32" s="33">
        <v>45548</v>
      </c>
      <c r="T32" s="35">
        <v>45429</v>
      </c>
      <c r="U32" s="11" t="s">
        <v>158</v>
      </c>
      <c r="V32" s="11" t="s">
        <v>158</v>
      </c>
      <c r="W32" s="30"/>
    </row>
    <row r="33" spans="1:23" s="18" customFormat="1" ht="30">
      <c r="A33" s="21" t="s">
        <v>8</v>
      </c>
      <c r="B33" s="16" t="s">
        <v>105</v>
      </c>
      <c r="C33" s="17" t="s">
        <v>43</v>
      </c>
      <c r="D33" s="21" t="s">
        <v>106</v>
      </c>
      <c r="E33" s="22">
        <v>1132</v>
      </c>
      <c r="F33" s="21" t="s">
        <v>255</v>
      </c>
      <c r="G33" s="17"/>
      <c r="H33" s="17"/>
      <c r="I33" s="6" t="s">
        <v>197</v>
      </c>
      <c r="J33" s="21" t="s">
        <v>171</v>
      </c>
      <c r="K33" s="11" t="s">
        <v>158</v>
      </c>
      <c r="L33" s="11" t="s">
        <v>158</v>
      </c>
      <c r="M33" s="11" t="s">
        <v>198</v>
      </c>
      <c r="N33" s="24" t="s">
        <v>198</v>
      </c>
      <c r="O33" s="24" t="s">
        <v>198</v>
      </c>
      <c r="P33" s="25" t="s">
        <v>198</v>
      </c>
      <c r="Q33" s="38" t="s">
        <v>198</v>
      </c>
      <c r="R33" s="24" t="s">
        <v>198</v>
      </c>
      <c r="S33" s="33">
        <v>45372</v>
      </c>
      <c r="T33" s="11" t="s">
        <v>158</v>
      </c>
      <c r="U33" s="11" t="s">
        <v>158</v>
      </c>
      <c r="V33" s="11" t="s">
        <v>158</v>
      </c>
      <c r="W33" s="31"/>
    </row>
    <row r="34" spans="1:23" s="19" customFormat="1" ht="30">
      <c r="A34" s="21" t="s">
        <v>9</v>
      </c>
      <c r="B34" s="11" t="s">
        <v>107</v>
      </c>
      <c r="C34" s="12" t="s">
        <v>44</v>
      </c>
      <c r="D34" s="21" t="s">
        <v>108</v>
      </c>
      <c r="E34" s="22">
        <v>5925</v>
      </c>
      <c r="F34" s="21" t="s">
        <v>256</v>
      </c>
      <c r="G34" s="12"/>
      <c r="H34" s="12"/>
      <c r="I34" s="6" t="s">
        <v>197</v>
      </c>
      <c r="J34" s="21" t="s">
        <v>170</v>
      </c>
      <c r="K34" s="11" t="s">
        <v>158</v>
      </c>
      <c r="L34" s="11" t="s">
        <v>158</v>
      </c>
      <c r="M34" s="11" t="s">
        <v>198</v>
      </c>
      <c r="N34" s="24" t="s">
        <v>198</v>
      </c>
      <c r="O34" s="24" t="s">
        <v>198</v>
      </c>
      <c r="P34" s="25" t="s">
        <v>198</v>
      </c>
      <c r="Q34" s="38" t="s">
        <v>198</v>
      </c>
      <c r="R34" s="24" t="s">
        <v>198</v>
      </c>
      <c r="S34" s="33">
        <v>45378</v>
      </c>
      <c r="T34" s="11" t="s">
        <v>158</v>
      </c>
      <c r="U34" s="11" t="s">
        <v>158</v>
      </c>
      <c r="V34" s="11" t="s">
        <v>158</v>
      </c>
      <c r="W34" s="32"/>
    </row>
    <row r="35" spans="1:23" s="19" customFormat="1" ht="30">
      <c r="A35" s="21" t="s">
        <v>22</v>
      </c>
      <c r="B35" s="16" t="s">
        <v>109</v>
      </c>
      <c r="C35" s="17" t="s">
        <v>45</v>
      </c>
      <c r="D35" s="21" t="s">
        <v>110</v>
      </c>
      <c r="E35" s="22">
        <v>4483.58</v>
      </c>
      <c r="F35" s="21" t="s">
        <v>257</v>
      </c>
      <c r="G35" s="17"/>
      <c r="H35" s="17"/>
      <c r="I35" s="6" t="s">
        <v>197</v>
      </c>
      <c r="J35" s="21" t="s">
        <v>169</v>
      </c>
      <c r="K35" s="11" t="s">
        <v>158</v>
      </c>
      <c r="L35" s="11" t="s">
        <v>158</v>
      </c>
      <c r="M35" s="11" t="s">
        <v>198</v>
      </c>
      <c r="N35" s="24" t="s">
        <v>198</v>
      </c>
      <c r="O35" s="24" t="s">
        <v>198</v>
      </c>
      <c r="P35" s="25" t="s">
        <v>198</v>
      </c>
      <c r="Q35" s="38" t="s">
        <v>198</v>
      </c>
      <c r="R35" s="24" t="s">
        <v>198</v>
      </c>
      <c r="S35" s="33">
        <v>45513</v>
      </c>
      <c r="T35" s="11" t="s">
        <v>158</v>
      </c>
      <c r="U35" s="11" t="s">
        <v>158</v>
      </c>
      <c r="V35" s="11" t="s">
        <v>158</v>
      </c>
      <c r="W35" s="32"/>
    </row>
    <row r="36" spans="1:23" s="19" customFormat="1" ht="30">
      <c r="A36" s="21" t="s">
        <v>23</v>
      </c>
      <c r="B36" s="16" t="s">
        <v>102</v>
      </c>
      <c r="C36" s="17" t="s">
        <v>24</v>
      </c>
      <c r="D36" s="21" t="s">
        <v>111</v>
      </c>
      <c r="E36" s="22">
        <v>90379.22</v>
      </c>
      <c r="F36" s="21" t="s">
        <v>258</v>
      </c>
      <c r="G36" s="17"/>
      <c r="H36" s="17"/>
      <c r="I36" s="6" t="s">
        <v>197</v>
      </c>
      <c r="J36" s="21" t="s">
        <v>168</v>
      </c>
      <c r="K36" s="11" t="s">
        <v>158</v>
      </c>
      <c r="L36" s="11" t="s">
        <v>158</v>
      </c>
      <c r="M36" s="11" t="s">
        <v>198</v>
      </c>
      <c r="N36" s="24" t="s">
        <v>198</v>
      </c>
      <c r="O36" s="24" t="s">
        <v>198</v>
      </c>
      <c r="P36" s="25" t="s">
        <v>198</v>
      </c>
      <c r="Q36" s="38" t="s">
        <v>198</v>
      </c>
      <c r="R36" s="24" t="s">
        <v>198</v>
      </c>
      <c r="S36" s="34" t="s">
        <v>168</v>
      </c>
      <c r="T36" s="11" t="s">
        <v>158</v>
      </c>
      <c r="U36" s="11" t="s">
        <v>158</v>
      </c>
      <c r="V36" s="11" t="s">
        <v>158</v>
      </c>
      <c r="W36" s="32"/>
    </row>
    <row r="37" spans="1:23">
      <c r="A37" s="60" t="s">
        <v>301</v>
      </c>
      <c r="B37" s="61" t="s">
        <v>302</v>
      </c>
      <c r="C37" s="61" t="s">
        <v>303</v>
      </c>
      <c r="D37" s="62">
        <v>45216</v>
      </c>
      <c r="E37" s="63">
        <v>131089.79999999999</v>
      </c>
      <c r="F37" s="61" t="s">
        <v>304</v>
      </c>
      <c r="G37" s="67"/>
      <c r="H37" s="67"/>
      <c r="I37" s="64" t="s">
        <v>201</v>
      </c>
      <c r="J37" s="61" t="s">
        <v>312</v>
      </c>
      <c r="K37" s="64" t="s">
        <v>201</v>
      </c>
      <c r="L37" s="61" t="s">
        <v>312</v>
      </c>
      <c r="M37" s="11" t="s">
        <v>198</v>
      </c>
      <c r="N37" s="24" t="s">
        <v>198</v>
      </c>
      <c r="O37" s="24" t="s">
        <v>198</v>
      </c>
      <c r="P37" s="25" t="s">
        <v>198</v>
      </c>
      <c r="Q37" s="38" t="s">
        <v>198</v>
      </c>
      <c r="R37" s="24" t="s">
        <v>198</v>
      </c>
      <c r="S37" s="65" t="s">
        <v>312</v>
      </c>
      <c r="T37" s="65" t="s">
        <v>312</v>
      </c>
      <c r="U37" s="24" t="s">
        <v>158</v>
      </c>
      <c r="V37" s="24" t="s">
        <v>158</v>
      </c>
    </row>
    <row r="38" spans="1:23">
      <c r="A38" s="60" t="s">
        <v>305</v>
      </c>
      <c r="B38" s="61" t="s">
        <v>306</v>
      </c>
      <c r="C38" s="61" t="s">
        <v>307</v>
      </c>
      <c r="D38" s="62">
        <v>45219</v>
      </c>
      <c r="E38" s="63">
        <v>146070</v>
      </c>
      <c r="F38" s="61" t="s">
        <v>304</v>
      </c>
      <c r="G38" s="67"/>
      <c r="H38" s="67"/>
      <c r="I38" s="64" t="s">
        <v>201</v>
      </c>
      <c r="J38" s="62">
        <v>46131</v>
      </c>
      <c r="K38" s="64" t="s">
        <v>201</v>
      </c>
      <c r="L38" s="62">
        <v>46131</v>
      </c>
      <c r="M38" s="11" t="s">
        <v>198</v>
      </c>
      <c r="N38" s="24" t="s">
        <v>198</v>
      </c>
      <c r="O38" s="24" t="s">
        <v>198</v>
      </c>
      <c r="P38" s="25" t="s">
        <v>198</v>
      </c>
      <c r="Q38" s="38" t="s">
        <v>198</v>
      </c>
      <c r="R38" s="24" t="s">
        <v>198</v>
      </c>
      <c r="S38" s="66">
        <v>46131</v>
      </c>
      <c r="T38" s="66">
        <v>46131</v>
      </c>
      <c r="U38" s="24" t="s">
        <v>158</v>
      </c>
      <c r="V38" s="24" t="s">
        <v>158</v>
      </c>
    </row>
    <row r="39" spans="1:23">
      <c r="A39" s="60" t="s">
        <v>308</v>
      </c>
      <c r="B39" s="61" t="s">
        <v>309</v>
      </c>
      <c r="C39" s="61" t="s">
        <v>310</v>
      </c>
      <c r="D39" s="62">
        <v>45238</v>
      </c>
      <c r="E39" s="63">
        <v>5520</v>
      </c>
      <c r="F39" s="61" t="s">
        <v>311</v>
      </c>
      <c r="G39" s="67"/>
      <c r="H39" s="67"/>
      <c r="I39" s="61" t="s">
        <v>197</v>
      </c>
      <c r="J39" s="62">
        <v>45603</v>
      </c>
      <c r="K39" s="61" t="s">
        <v>197</v>
      </c>
      <c r="L39" s="62">
        <v>45603</v>
      </c>
      <c r="M39" s="11" t="s">
        <v>198</v>
      </c>
      <c r="N39" s="24" t="s">
        <v>198</v>
      </c>
      <c r="O39" s="24" t="s">
        <v>198</v>
      </c>
      <c r="P39" s="25" t="s">
        <v>198</v>
      </c>
      <c r="Q39" s="38" t="s">
        <v>198</v>
      </c>
      <c r="R39" s="24" t="s">
        <v>198</v>
      </c>
      <c r="S39" s="66">
        <v>45603</v>
      </c>
      <c r="T39" s="66">
        <v>45603</v>
      </c>
      <c r="U39" s="24" t="s">
        <v>158</v>
      </c>
      <c r="V39" s="24" t="s">
        <v>158</v>
      </c>
    </row>
    <row r="42" spans="1:23" ht="18.75">
      <c r="O42" s="74" t="s">
        <v>313</v>
      </c>
    </row>
  </sheetData>
  <mergeCells count="15">
    <mergeCell ref="S1:S2"/>
    <mergeCell ref="T1:T2"/>
    <mergeCell ref="U1:U2"/>
    <mergeCell ref="V1:V2"/>
    <mergeCell ref="W1:W2"/>
    <mergeCell ref="I1:J1"/>
    <mergeCell ref="K1:L1"/>
    <mergeCell ref="M1:R1"/>
    <mergeCell ref="A1:A2"/>
    <mergeCell ref="B1:B2"/>
    <mergeCell ref="C1:C2"/>
    <mergeCell ref="D1:D2"/>
    <mergeCell ref="G1:H1"/>
    <mergeCell ref="E1:E2"/>
    <mergeCell ref="F1:F2"/>
  </mergeCells>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Josicleide Rodrigues de Souza</dc:creator>
  <cp:lastModifiedBy>Lucia Ferreira</cp:lastModifiedBy>
  <cp:lastPrinted>2020-01-24T13:40:56Z</cp:lastPrinted>
  <dcterms:created xsi:type="dcterms:W3CDTF">2019-02-26T15:22:24Z</dcterms:created>
  <dcterms:modified xsi:type="dcterms:W3CDTF">2023-12-18T12:54:16Z</dcterms:modified>
</cp:coreProperties>
</file>